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<sst xmlns="http://schemas.openxmlformats.org/spreadsheetml/2006/main" count="53" uniqueCount="53">
  <si>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2022年农村低保发放统计表</t>
  </si>
  <si>
    <t>乡镇</t>
  </si>
  <si>
    <t>1月户数</t>
  </si>
  <si>
    <t>1月人数</t>
  </si>
  <si>
    <t>1月金额</t>
  </si>
  <si>
    <t>2月户数</t>
  </si>
  <si>
    <t>2月人数</t>
  </si>
  <si>
    <t>2月金额</t>
  </si>
  <si>
    <t>3月户数</t>
  </si>
  <si>
    <t>3月人数</t>
  </si>
  <si>
    <t>3月金额</t>
  </si>
  <si>
    <t>4月户数</t>
  </si>
  <si>
    <t>4月人数</t>
  </si>
  <si>
    <t>4月金额</t>
  </si>
  <si>
    <t>5月户数</t>
  </si>
  <si>
    <t>5月人数</t>
  </si>
  <si>
    <t>5月金额</t>
  </si>
  <si>
    <t>6月户数</t>
  </si>
  <si>
    <t>6月人数</t>
  </si>
  <si>
    <t>6月金额</t>
  </si>
  <si>
    <t>7月户数</t>
  </si>
  <si>
    <t>7月人数</t>
  </si>
  <si>
    <t>7月金额</t>
  </si>
  <si>
    <t>8月户数</t>
  </si>
  <si>
    <t>8月人数</t>
  </si>
  <si>
    <t>8月金额</t>
  </si>
  <si>
    <t>9月户数</t>
  </si>
  <si>
    <t>9月人数</t>
  </si>
  <si>
    <t>9月金额</t>
  </si>
  <si>
    <t>10月户数</t>
  </si>
  <si>
    <t>10月人数</t>
  </si>
  <si>
    <t>10月金额</t>
  </si>
  <si>
    <t>11月户数</t>
  </si>
  <si>
    <t>11月人数</t>
  </si>
  <si>
    <t>11月金额</t>
  </si>
  <si>
    <t>12月户数</t>
  </si>
  <si>
    <t>12月人数</t>
  </si>
  <si>
    <t>12月金额</t>
  </si>
  <si>
    <t>全年累计户数</t>
  </si>
  <si>
    <t>全年累计人数</t>
  </si>
  <si>
    <t>全年累计金额</t>
  </si>
  <si>
    <t>乌恰镇</t>
  </si>
  <si>
    <t>康苏镇</t>
  </si>
  <si>
    <t>黑孜苇乡</t>
  </si>
  <si>
    <t>波斯坦铁列克乡</t>
  </si>
  <si>
    <t>膘尔托阔依乡</t>
  </si>
  <si>
    <t>吾合沙鲁乡</t>
  </si>
  <si>
    <t>乌鲁克恰提乡</t>
  </si>
  <si>
    <t>吉根乡</t>
  </si>
  <si>
    <t>托云乡</t>
  </si>
  <si>
    <t>巴音库鲁提乡</t>
  </si>
  <si>
    <t>铁列克乡</t>
  </si>
  <si>
    <t>全县合计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</si>
</sst>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宋体"/>
      <family val="0"/>
    </font>
    <font>
      <sz val="12"/>
      <name val="新宋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tabSelected="1" zoomScale="70" zoomScaleNormal="70" zoomScaleSheetLayoutView="100" workbookViewId="0" topLeftCell="A1">
      <pane xSplit="1" ySplit="1" topLeftCell="B2" activePane="bottomRight" state="frozen"/>
      <selection pane="bottomRight" activeCell="P19" sqref="P19"/>
    </sheetView>
  </sheetViews>
  <sheetFormatPr defaultColWidth="9.00390625" defaultRowHeight="14.25"/>
  <cols>
    <col min="1" max="1" width="15.00390625" style="0" customWidth="1"/>
    <col min="2" max="37" width="7.625" style="0" customWidth="1"/>
  </cols>
  <sheetData>
    <row r="1" spans="1:40" ht="57" customHeight="1">
      <c r="A1" s="3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</row>
    <row r="3" spans="1:40" s="2" customFormat="1" ht="36" customHeight="1">
      <c r="A3" s="6" t="s">
        <v>41</v>
      </c>
      <c r="B3" s="6"/>
      <c r="C3" s="6"/>
      <c r="D3" s="6"/>
      <c r="E3" s="7"/>
      <c r="F3" s="7"/>
      <c r="G3" s="7"/>
      <c r="H3" s="7"/>
      <c r="I3" s="7"/>
      <c r="J3" s="7"/>
      <c r="K3" s="7"/>
      <c r="L3" s="9"/>
      <c r="M3" s="7"/>
      <c r="N3" s="7"/>
      <c r="O3" s="7"/>
      <c r="P3" s="7"/>
      <c r="Q3" s="7"/>
      <c r="R3" s="7"/>
      <c r="S3" s="7"/>
      <c r="T3" s="10"/>
      <c r="U3" s="10"/>
      <c r="V3" s="7"/>
      <c r="W3" s="7"/>
      <c r="X3" s="7"/>
      <c r="Y3" s="7"/>
      <c r="Z3" s="7"/>
      <c r="AA3" s="7"/>
      <c r="AB3" s="7"/>
      <c r="AC3" s="11"/>
      <c r="AD3" s="11"/>
      <c r="AE3" s="11"/>
      <c r="AF3" s="11"/>
      <c r="AG3" s="11"/>
      <c r="AH3" s="11"/>
      <c r="AI3" s="11"/>
      <c r="AJ3" s="11"/>
      <c r="AK3" s="11"/>
      <c r="AL3" s="7">
        <f aca="true" t="shared" si="0" ref="AL3:AL14">AI3+AF3+AC3+Z3+W3+T3+Q3+N3+K3+H3+E3+B3</f>
        <v>0</v>
      </c>
      <c r="AM3" s="7">
        <f aca="true" t="shared" si="1" ref="AM3:AM14">AJ3+AG3+AD3+AA3+X3+U3+R3+O3+L3+I3+F3+C3</f>
        <v>0</v>
      </c>
      <c r="AN3" s="7">
        <f aca="true" t="shared" si="2" ref="AN3:AN14">AK3+AH3+AE3+AB3+Y3+V3+S3+P3+M3+J3+G3+D3</f>
        <v>0</v>
      </c>
    </row>
    <row r="4" spans="1:40" s="2" customFormat="1" ht="36" customHeight="1">
      <c r="A4" s="6" t="s">
        <v>42</v>
      </c>
      <c r="B4" s="6">
        <v>82</v>
      </c>
      <c r="C4" s="6">
        <v>140</v>
      </c>
      <c r="D4" s="6">
        <v>41094</v>
      </c>
      <c r="E4" s="6">
        <v>82</v>
      </c>
      <c r="F4" s="6">
        <v>140</v>
      </c>
      <c r="G4" s="6">
        <v>41094</v>
      </c>
      <c r="H4" s="8">
        <v>81</v>
      </c>
      <c r="I4" s="8">
        <v>137</v>
      </c>
      <c r="J4" s="7">
        <v>40247</v>
      </c>
      <c r="K4" s="7">
        <v>81</v>
      </c>
      <c r="L4" s="7">
        <v>137</v>
      </c>
      <c r="M4" s="7">
        <v>40187</v>
      </c>
      <c r="N4" s="7">
        <v>70</v>
      </c>
      <c r="O4" s="7">
        <v>106</v>
      </c>
      <c r="P4" s="7">
        <v>37661</v>
      </c>
      <c r="Q4" s="7">
        <v>70</v>
      </c>
      <c r="R4" s="7">
        <v>106</v>
      </c>
      <c r="S4" s="7">
        <v>37661</v>
      </c>
      <c r="T4" s="7">
        <v>70</v>
      </c>
      <c r="U4" s="7">
        <v>105</v>
      </c>
      <c r="V4" s="7">
        <v>37238</v>
      </c>
      <c r="W4" s="7">
        <v>70</v>
      </c>
      <c r="X4" s="7">
        <v>105</v>
      </c>
      <c r="Y4" s="7">
        <v>37238</v>
      </c>
      <c r="Z4" s="7">
        <v>70</v>
      </c>
      <c r="AA4" s="7">
        <v>105</v>
      </c>
      <c r="AB4" s="7">
        <v>37238</v>
      </c>
      <c r="AC4" s="7">
        <v>70</v>
      </c>
      <c r="AD4" s="7">
        <v>105</v>
      </c>
      <c r="AE4" s="7">
        <v>37238</v>
      </c>
      <c r="AF4" s="7">
        <v>73</v>
      </c>
      <c r="AG4" s="7">
        <v>108</v>
      </c>
      <c r="AH4" s="7">
        <v>38056</v>
      </c>
      <c r="AI4" s="7">
        <v>73</v>
      </c>
      <c r="AJ4" s="7">
        <v>108</v>
      </c>
      <c r="AK4" s="7">
        <v>38056</v>
      </c>
      <c r="AL4" s="7">
        <f t="shared" si="0"/>
        <v>892</v>
      </c>
      <c r="AM4" s="7">
        <f t="shared" si="1"/>
        <v>1402</v>
      </c>
      <c r="AN4" s="7">
        <f t="shared" si="2"/>
        <v>463008</v>
      </c>
    </row>
    <row r="5" spans="1:40" s="2" customFormat="1" ht="36" customHeight="1">
      <c r="A5" s="6" t="s">
        <v>43</v>
      </c>
      <c r="B5" s="6">
        <v>159</v>
      </c>
      <c r="C5" s="6">
        <v>223</v>
      </c>
      <c r="D5" s="6">
        <v>77161</v>
      </c>
      <c r="E5" s="6">
        <v>159</v>
      </c>
      <c r="F5" s="6">
        <v>223</v>
      </c>
      <c r="G5" s="6">
        <v>77161</v>
      </c>
      <c r="H5" s="7">
        <v>161</v>
      </c>
      <c r="I5" s="7">
        <v>223</v>
      </c>
      <c r="J5" s="7">
        <v>76947</v>
      </c>
      <c r="K5" s="7">
        <v>157</v>
      </c>
      <c r="L5" s="7">
        <v>219</v>
      </c>
      <c r="M5" s="7">
        <v>75732</v>
      </c>
      <c r="N5" s="7">
        <v>152</v>
      </c>
      <c r="O5" s="7">
        <v>210</v>
      </c>
      <c r="P5" s="7">
        <v>85608</v>
      </c>
      <c r="Q5" s="7">
        <v>155</v>
      </c>
      <c r="R5" s="7">
        <v>213</v>
      </c>
      <c r="S5" s="7">
        <v>86897</v>
      </c>
      <c r="T5" s="7">
        <v>158</v>
      </c>
      <c r="U5" s="7">
        <v>218</v>
      </c>
      <c r="V5" s="7">
        <v>88747</v>
      </c>
      <c r="W5" s="7">
        <v>161</v>
      </c>
      <c r="X5" s="7">
        <v>222</v>
      </c>
      <c r="Y5" s="7">
        <v>90276</v>
      </c>
      <c r="Z5" s="7">
        <v>167</v>
      </c>
      <c r="AA5" s="7">
        <v>233</v>
      </c>
      <c r="AB5" s="7">
        <v>94432</v>
      </c>
      <c r="AC5" s="7">
        <v>166</v>
      </c>
      <c r="AD5" s="7">
        <v>231</v>
      </c>
      <c r="AE5" s="7">
        <v>93684</v>
      </c>
      <c r="AF5" s="7">
        <v>165</v>
      </c>
      <c r="AG5" s="7">
        <v>230</v>
      </c>
      <c r="AH5" s="7">
        <v>93281</v>
      </c>
      <c r="AI5" s="7">
        <v>165</v>
      </c>
      <c r="AJ5" s="7">
        <v>230</v>
      </c>
      <c r="AK5" s="7">
        <v>93281</v>
      </c>
      <c r="AL5" s="7">
        <f t="shared" si="0"/>
        <v>1925</v>
      </c>
      <c r="AM5" s="7">
        <f t="shared" si="1"/>
        <v>2675</v>
      </c>
      <c r="AN5" s="7">
        <f t="shared" si="2"/>
        <v>1033207</v>
      </c>
    </row>
    <row r="6" spans="1:40" s="2" customFormat="1" ht="36" customHeight="1">
      <c r="A6" s="6" t="s">
        <v>44</v>
      </c>
      <c r="B6" s="6">
        <v>331</v>
      </c>
      <c r="C6" s="6">
        <v>585</v>
      </c>
      <c r="D6" s="6">
        <v>166391</v>
      </c>
      <c r="E6" s="6">
        <v>331</v>
      </c>
      <c r="F6" s="6">
        <v>585</v>
      </c>
      <c r="G6" s="6">
        <v>166391</v>
      </c>
      <c r="H6" s="7">
        <v>320</v>
      </c>
      <c r="I6" s="7">
        <v>563</v>
      </c>
      <c r="J6" s="7">
        <v>159123</v>
      </c>
      <c r="K6" s="7">
        <v>318</v>
      </c>
      <c r="L6" s="7">
        <v>564</v>
      </c>
      <c r="M6" s="7">
        <v>159768</v>
      </c>
      <c r="N6" s="7">
        <v>312</v>
      </c>
      <c r="O6" s="7">
        <v>558</v>
      </c>
      <c r="P6" s="7">
        <v>192847</v>
      </c>
      <c r="Q6" s="7">
        <v>311</v>
      </c>
      <c r="R6" s="7">
        <v>558</v>
      </c>
      <c r="S6" s="7">
        <v>193097</v>
      </c>
      <c r="T6" s="7">
        <v>311</v>
      </c>
      <c r="U6" s="7">
        <v>559</v>
      </c>
      <c r="V6" s="7">
        <v>193704</v>
      </c>
      <c r="W6" s="7">
        <v>311</v>
      </c>
      <c r="X6" s="7">
        <v>559</v>
      </c>
      <c r="Y6" s="7">
        <v>193704</v>
      </c>
      <c r="Z6" s="7">
        <v>319</v>
      </c>
      <c r="AA6" s="7">
        <v>582</v>
      </c>
      <c r="AB6" s="7">
        <v>200365</v>
      </c>
      <c r="AC6" s="7">
        <v>323</v>
      </c>
      <c r="AD6" s="7">
        <v>593</v>
      </c>
      <c r="AE6" s="7">
        <v>203762</v>
      </c>
      <c r="AF6" s="7">
        <v>327</v>
      </c>
      <c r="AG6" s="7">
        <v>605</v>
      </c>
      <c r="AH6" s="7">
        <v>206640</v>
      </c>
      <c r="AI6" s="7">
        <v>327</v>
      </c>
      <c r="AJ6" s="7">
        <v>605</v>
      </c>
      <c r="AK6" s="7">
        <v>206640</v>
      </c>
      <c r="AL6" s="7">
        <f t="shared" si="0"/>
        <v>3841</v>
      </c>
      <c r="AM6" s="7">
        <f t="shared" si="1"/>
        <v>6916</v>
      </c>
      <c r="AN6" s="7">
        <f t="shared" si="2"/>
        <v>2242432</v>
      </c>
    </row>
    <row r="7" spans="1:40" s="2" customFormat="1" ht="36" customHeight="1">
      <c r="A7" s="6" t="s">
        <v>45</v>
      </c>
      <c r="B7" s="6">
        <v>138</v>
      </c>
      <c r="C7" s="6">
        <v>277</v>
      </c>
      <c r="D7" s="6">
        <v>80584</v>
      </c>
      <c r="E7" s="7">
        <v>138</v>
      </c>
      <c r="F7" s="7">
        <v>277</v>
      </c>
      <c r="G7" s="7">
        <v>80584</v>
      </c>
      <c r="H7" s="7">
        <v>140</v>
      </c>
      <c r="I7" s="7">
        <v>278</v>
      </c>
      <c r="J7" s="7">
        <v>80905</v>
      </c>
      <c r="K7" s="7">
        <v>140</v>
      </c>
      <c r="L7" s="7">
        <v>277</v>
      </c>
      <c r="M7" s="7">
        <v>80778</v>
      </c>
      <c r="N7" s="7">
        <v>137</v>
      </c>
      <c r="O7" s="7">
        <v>269</v>
      </c>
      <c r="P7" s="7">
        <v>94957</v>
      </c>
      <c r="Q7" s="7">
        <v>135</v>
      </c>
      <c r="R7" s="7">
        <v>255</v>
      </c>
      <c r="S7" s="7">
        <v>89600</v>
      </c>
      <c r="T7" s="7">
        <v>136</v>
      </c>
      <c r="U7" s="7">
        <v>255</v>
      </c>
      <c r="V7" s="7">
        <v>89986</v>
      </c>
      <c r="W7" s="7">
        <v>138</v>
      </c>
      <c r="X7" s="7">
        <v>255</v>
      </c>
      <c r="Y7" s="7">
        <v>90002</v>
      </c>
      <c r="Z7" s="7">
        <v>138</v>
      </c>
      <c r="AA7" s="7">
        <v>255</v>
      </c>
      <c r="AB7" s="7">
        <v>90002</v>
      </c>
      <c r="AC7" s="7">
        <v>137</v>
      </c>
      <c r="AD7" s="7">
        <v>248</v>
      </c>
      <c r="AE7" s="7">
        <v>87643</v>
      </c>
      <c r="AF7" s="7">
        <v>138</v>
      </c>
      <c r="AG7" s="7">
        <v>250</v>
      </c>
      <c r="AH7" s="7">
        <v>88202</v>
      </c>
      <c r="AI7" s="7">
        <v>138</v>
      </c>
      <c r="AJ7" s="7">
        <v>250</v>
      </c>
      <c r="AK7" s="7">
        <v>88202</v>
      </c>
      <c r="AL7" s="7">
        <f t="shared" si="0"/>
        <v>1653</v>
      </c>
      <c r="AM7" s="7">
        <f t="shared" si="1"/>
        <v>3146</v>
      </c>
      <c r="AN7" s="7">
        <f t="shared" si="2"/>
        <v>1041445</v>
      </c>
    </row>
    <row r="8" spans="1:40" s="2" customFormat="1" ht="36" customHeight="1">
      <c r="A8" s="6" t="s">
        <v>46</v>
      </c>
      <c r="B8" s="6">
        <v>45</v>
      </c>
      <c r="C8" s="6">
        <v>69</v>
      </c>
      <c r="D8" s="6">
        <v>21404</v>
      </c>
      <c r="E8" s="6">
        <v>45</v>
      </c>
      <c r="F8" s="6">
        <v>69</v>
      </c>
      <c r="G8" s="6">
        <v>21404</v>
      </c>
      <c r="H8" s="7">
        <v>41</v>
      </c>
      <c r="I8" s="7">
        <v>62</v>
      </c>
      <c r="J8" s="7">
        <v>19041</v>
      </c>
      <c r="K8" s="7">
        <v>41</v>
      </c>
      <c r="L8" s="7">
        <v>62</v>
      </c>
      <c r="M8" s="7">
        <v>19011</v>
      </c>
      <c r="N8" s="7">
        <v>41</v>
      </c>
      <c r="O8" s="7">
        <v>62</v>
      </c>
      <c r="P8" s="7">
        <v>22761</v>
      </c>
      <c r="Q8" s="7">
        <v>41</v>
      </c>
      <c r="R8" s="7">
        <v>62</v>
      </c>
      <c r="S8" s="7">
        <v>22761</v>
      </c>
      <c r="T8" s="7">
        <v>38</v>
      </c>
      <c r="U8" s="7">
        <v>71</v>
      </c>
      <c r="V8" s="7">
        <v>24296</v>
      </c>
      <c r="W8" s="7">
        <v>38</v>
      </c>
      <c r="X8" s="7">
        <v>71</v>
      </c>
      <c r="Y8" s="7">
        <v>24296</v>
      </c>
      <c r="Z8" s="7">
        <v>38</v>
      </c>
      <c r="AA8" s="7">
        <v>70</v>
      </c>
      <c r="AB8" s="7">
        <v>24231</v>
      </c>
      <c r="AC8" s="7">
        <v>38</v>
      </c>
      <c r="AD8" s="7">
        <v>70</v>
      </c>
      <c r="AE8" s="7">
        <v>24231</v>
      </c>
      <c r="AF8" s="7">
        <v>38</v>
      </c>
      <c r="AG8" s="7">
        <v>70</v>
      </c>
      <c r="AH8" s="7">
        <v>24266</v>
      </c>
      <c r="AI8" s="7">
        <v>38</v>
      </c>
      <c r="AJ8" s="7">
        <v>70</v>
      </c>
      <c r="AK8" s="7">
        <v>24266</v>
      </c>
      <c r="AL8" s="7">
        <f t="shared" si="0"/>
        <v>482</v>
      </c>
      <c r="AM8" s="7">
        <f t="shared" si="1"/>
        <v>808</v>
      </c>
      <c r="AN8" s="7">
        <f t="shared" si="2"/>
        <v>271968</v>
      </c>
    </row>
    <row r="9" spans="1:41" s="2" customFormat="1" ht="36" customHeight="1">
      <c r="A9" s="6" t="s">
        <v>47</v>
      </c>
      <c r="B9" s="6">
        <v>127</v>
      </c>
      <c r="C9" s="6">
        <v>203</v>
      </c>
      <c r="D9" s="6">
        <v>61192</v>
      </c>
      <c r="E9" s="6">
        <v>127</v>
      </c>
      <c r="F9" s="6">
        <v>203</v>
      </c>
      <c r="G9" s="6">
        <v>61192</v>
      </c>
      <c r="H9" s="7">
        <v>144</v>
      </c>
      <c r="I9" s="7">
        <v>218</v>
      </c>
      <c r="J9" s="7">
        <v>65153</v>
      </c>
      <c r="K9" s="7">
        <v>144</v>
      </c>
      <c r="L9" s="7">
        <v>217</v>
      </c>
      <c r="M9" s="7">
        <v>64661</v>
      </c>
      <c r="N9" s="7">
        <v>149</v>
      </c>
      <c r="O9" s="7">
        <v>223</v>
      </c>
      <c r="P9" s="7">
        <v>79799</v>
      </c>
      <c r="Q9" s="7">
        <v>149</v>
      </c>
      <c r="R9" s="7">
        <v>223</v>
      </c>
      <c r="S9" s="7">
        <v>79799</v>
      </c>
      <c r="T9" s="7">
        <v>157</v>
      </c>
      <c r="U9" s="7">
        <v>239</v>
      </c>
      <c r="V9" s="7">
        <v>85329</v>
      </c>
      <c r="W9" s="7">
        <v>156</v>
      </c>
      <c r="X9" s="7">
        <v>238</v>
      </c>
      <c r="Y9" s="7">
        <v>84989</v>
      </c>
      <c r="Z9" s="7">
        <v>158</v>
      </c>
      <c r="AA9" s="7">
        <v>241</v>
      </c>
      <c r="AB9" s="7">
        <v>86064</v>
      </c>
      <c r="AC9" s="7">
        <v>158</v>
      </c>
      <c r="AD9" s="7">
        <v>241</v>
      </c>
      <c r="AE9" s="7">
        <v>86064</v>
      </c>
      <c r="AF9" s="7">
        <v>153</v>
      </c>
      <c r="AG9" s="7">
        <v>237</v>
      </c>
      <c r="AH9" s="7">
        <v>84746</v>
      </c>
      <c r="AI9" s="7">
        <v>153</v>
      </c>
      <c r="AJ9" s="7">
        <v>237</v>
      </c>
      <c r="AK9" s="7">
        <v>84746</v>
      </c>
      <c r="AL9" s="7">
        <f t="shared" si="0"/>
        <v>1775</v>
      </c>
      <c r="AM9" s="7">
        <f t="shared" si="1"/>
        <v>2720</v>
      </c>
      <c r="AN9" s="7">
        <f t="shared" si="2"/>
        <v>923734</v>
      </c>
      <c r="AO9" s="2">
        <v>2</v>
      </c>
    </row>
    <row r="10" spans="1:40" s="2" customFormat="1" ht="33" customHeight="1">
      <c r="A10" s="6" t="s">
        <v>48</v>
      </c>
      <c r="B10" s="6">
        <v>65</v>
      </c>
      <c r="C10" s="6">
        <v>92</v>
      </c>
      <c r="D10" s="6">
        <v>28742</v>
      </c>
      <c r="E10" s="7">
        <v>65</v>
      </c>
      <c r="F10" s="7">
        <v>92</v>
      </c>
      <c r="G10" s="7">
        <v>28742</v>
      </c>
      <c r="H10" s="7">
        <v>65</v>
      </c>
      <c r="I10" s="7">
        <v>92</v>
      </c>
      <c r="J10" s="7">
        <v>28742</v>
      </c>
      <c r="K10" s="7">
        <v>65</v>
      </c>
      <c r="L10" s="7">
        <v>92</v>
      </c>
      <c r="M10" s="7">
        <v>28682</v>
      </c>
      <c r="N10" s="7">
        <v>64</v>
      </c>
      <c r="O10" s="7">
        <v>90</v>
      </c>
      <c r="P10" s="7">
        <v>33600</v>
      </c>
      <c r="Q10" s="7">
        <v>64</v>
      </c>
      <c r="R10" s="7">
        <v>90</v>
      </c>
      <c r="S10" s="7">
        <v>33577</v>
      </c>
      <c r="T10" s="7">
        <v>66</v>
      </c>
      <c r="U10" s="7">
        <v>93</v>
      </c>
      <c r="V10" s="7">
        <v>34708</v>
      </c>
      <c r="W10" s="7">
        <v>66</v>
      </c>
      <c r="X10" s="7">
        <v>93</v>
      </c>
      <c r="Y10" s="7">
        <v>34708</v>
      </c>
      <c r="Z10" s="7">
        <v>67</v>
      </c>
      <c r="AA10" s="7">
        <v>94</v>
      </c>
      <c r="AB10" s="7">
        <v>35053</v>
      </c>
      <c r="AC10" s="7">
        <v>67</v>
      </c>
      <c r="AD10" s="7">
        <v>94</v>
      </c>
      <c r="AE10" s="7">
        <v>35053</v>
      </c>
      <c r="AF10" s="7">
        <v>67</v>
      </c>
      <c r="AG10" s="7">
        <v>94</v>
      </c>
      <c r="AH10" s="7">
        <v>35018</v>
      </c>
      <c r="AI10" s="7">
        <v>67</v>
      </c>
      <c r="AJ10" s="7">
        <v>94</v>
      </c>
      <c r="AK10" s="7">
        <v>35018</v>
      </c>
      <c r="AL10" s="7">
        <f t="shared" si="0"/>
        <v>788</v>
      </c>
      <c r="AM10" s="7">
        <f t="shared" si="1"/>
        <v>1110</v>
      </c>
      <c r="AN10" s="7">
        <f t="shared" si="2"/>
        <v>391643</v>
      </c>
    </row>
    <row r="11" spans="1:40" s="2" customFormat="1" ht="36" customHeight="1">
      <c r="A11" s="6" t="s">
        <v>49</v>
      </c>
      <c r="B11" s="6">
        <v>35</v>
      </c>
      <c r="C11" s="6">
        <v>43</v>
      </c>
      <c r="D11" s="6">
        <v>13898</v>
      </c>
      <c r="E11" s="6">
        <v>35</v>
      </c>
      <c r="F11" s="6">
        <v>43</v>
      </c>
      <c r="G11" s="6">
        <v>13898</v>
      </c>
      <c r="H11" s="7">
        <v>34</v>
      </c>
      <c r="I11" s="7">
        <v>43</v>
      </c>
      <c r="J11" s="7">
        <v>13865</v>
      </c>
      <c r="K11" s="7">
        <v>33</v>
      </c>
      <c r="L11" s="7">
        <v>42</v>
      </c>
      <c r="M11" s="7">
        <v>13581</v>
      </c>
      <c r="N11" s="7">
        <v>33</v>
      </c>
      <c r="O11" s="7">
        <v>40</v>
      </c>
      <c r="P11" s="7">
        <v>15474</v>
      </c>
      <c r="Q11" s="7">
        <v>33</v>
      </c>
      <c r="R11" s="7">
        <v>40</v>
      </c>
      <c r="S11" s="7">
        <v>15474</v>
      </c>
      <c r="T11" s="7">
        <v>33</v>
      </c>
      <c r="U11" s="7">
        <v>40</v>
      </c>
      <c r="V11" s="7">
        <v>15474</v>
      </c>
      <c r="W11" s="7">
        <v>33</v>
      </c>
      <c r="X11" s="7">
        <v>40</v>
      </c>
      <c r="Y11" s="7">
        <v>15474</v>
      </c>
      <c r="Z11" s="7">
        <v>32</v>
      </c>
      <c r="AA11" s="7">
        <v>39</v>
      </c>
      <c r="AB11" s="7">
        <v>15110</v>
      </c>
      <c r="AC11" s="7">
        <v>32</v>
      </c>
      <c r="AD11" s="7">
        <v>39</v>
      </c>
      <c r="AE11" s="7">
        <v>15110</v>
      </c>
      <c r="AF11" s="7">
        <v>31</v>
      </c>
      <c r="AG11" s="7">
        <v>38</v>
      </c>
      <c r="AH11" s="7">
        <v>14745</v>
      </c>
      <c r="AI11" s="7">
        <v>31</v>
      </c>
      <c r="AJ11" s="7">
        <v>38</v>
      </c>
      <c r="AK11" s="7">
        <v>14745</v>
      </c>
      <c r="AL11" s="7">
        <f t="shared" si="0"/>
        <v>395</v>
      </c>
      <c r="AM11" s="7">
        <f t="shared" si="1"/>
        <v>485</v>
      </c>
      <c r="AN11" s="7">
        <f t="shared" si="2"/>
        <v>176848</v>
      </c>
    </row>
    <row r="12" spans="1:40" s="2" customFormat="1" ht="36" customHeight="1">
      <c r="A12" s="6" t="s">
        <v>50</v>
      </c>
      <c r="B12" s="6">
        <v>53</v>
      </c>
      <c r="C12" s="6">
        <v>75</v>
      </c>
      <c r="D12" s="6">
        <v>24412</v>
      </c>
      <c r="E12" s="7">
        <v>53</v>
      </c>
      <c r="F12" s="7">
        <v>75</v>
      </c>
      <c r="G12" s="7">
        <v>24412</v>
      </c>
      <c r="H12" s="7">
        <v>53</v>
      </c>
      <c r="I12" s="7">
        <v>75</v>
      </c>
      <c r="J12" s="7">
        <v>24412</v>
      </c>
      <c r="K12" s="7">
        <v>53</v>
      </c>
      <c r="L12" s="7">
        <v>75</v>
      </c>
      <c r="M12" s="7">
        <v>24412</v>
      </c>
      <c r="N12" s="7">
        <v>53</v>
      </c>
      <c r="O12" s="7">
        <v>72</v>
      </c>
      <c r="P12" s="7">
        <v>27964</v>
      </c>
      <c r="Q12" s="7">
        <v>53</v>
      </c>
      <c r="R12" s="7">
        <v>72</v>
      </c>
      <c r="S12" s="7">
        <v>27964</v>
      </c>
      <c r="T12" s="7">
        <v>52</v>
      </c>
      <c r="U12" s="7">
        <v>70</v>
      </c>
      <c r="V12" s="7">
        <v>27429</v>
      </c>
      <c r="W12" s="7">
        <v>52</v>
      </c>
      <c r="X12" s="7">
        <v>70</v>
      </c>
      <c r="Y12" s="7">
        <v>27157</v>
      </c>
      <c r="Z12" s="7">
        <v>51</v>
      </c>
      <c r="AA12" s="7">
        <v>69</v>
      </c>
      <c r="AB12" s="7">
        <v>26746</v>
      </c>
      <c r="AC12" s="7">
        <v>51</v>
      </c>
      <c r="AD12" s="7">
        <v>69</v>
      </c>
      <c r="AE12" s="7">
        <v>26746</v>
      </c>
      <c r="AF12" s="7">
        <v>53</v>
      </c>
      <c r="AG12" s="7">
        <v>71</v>
      </c>
      <c r="AH12" s="7">
        <v>27372</v>
      </c>
      <c r="AI12" s="7">
        <v>53</v>
      </c>
      <c r="AJ12" s="7">
        <v>71</v>
      </c>
      <c r="AK12" s="7">
        <v>27372</v>
      </c>
      <c r="AL12" s="7">
        <f t="shared" si="0"/>
        <v>630</v>
      </c>
      <c r="AM12" s="7">
        <f t="shared" si="1"/>
        <v>864</v>
      </c>
      <c r="AN12" s="7">
        <f t="shared" si="2"/>
        <v>316398</v>
      </c>
    </row>
    <row r="13" spans="1:41" s="2" customFormat="1" ht="36" customHeight="1">
      <c r="A13" s="6" t="s">
        <v>51</v>
      </c>
      <c r="B13" s="6">
        <v>89</v>
      </c>
      <c r="C13" s="6">
        <v>177</v>
      </c>
      <c r="D13" s="6">
        <v>56316</v>
      </c>
      <c r="E13" s="6">
        <v>89</v>
      </c>
      <c r="F13" s="6">
        <v>177</v>
      </c>
      <c r="G13" s="6">
        <v>56316</v>
      </c>
      <c r="H13" s="7">
        <v>89</v>
      </c>
      <c r="I13" s="7">
        <v>177</v>
      </c>
      <c r="J13" s="7">
        <v>56316</v>
      </c>
      <c r="K13" s="7">
        <v>89</v>
      </c>
      <c r="L13" s="7">
        <v>176</v>
      </c>
      <c r="M13" s="7">
        <v>56130</v>
      </c>
      <c r="N13" s="7">
        <v>90</v>
      </c>
      <c r="O13" s="7">
        <v>177</v>
      </c>
      <c r="P13" s="7">
        <v>67231</v>
      </c>
      <c r="Q13" s="7">
        <v>90</v>
      </c>
      <c r="R13" s="7">
        <v>177</v>
      </c>
      <c r="S13" s="7">
        <v>67231</v>
      </c>
      <c r="T13" s="7">
        <v>88</v>
      </c>
      <c r="U13" s="7">
        <v>179</v>
      </c>
      <c r="V13" s="7">
        <v>67494</v>
      </c>
      <c r="W13" s="7">
        <v>86</v>
      </c>
      <c r="X13" s="7">
        <v>173</v>
      </c>
      <c r="Y13" s="7">
        <v>65165</v>
      </c>
      <c r="Z13" s="7">
        <v>85</v>
      </c>
      <c r="AA13" s="7">
        <v>171</v>
      </c>
      <c r="AB13" s="7">
        <v>63690</v>
      </c>
      <c r="AC13" s="7">
        <v>85</v>
      </c>
      <c r="AD13" s="7">
        <v>171</v>
      </c>
      <c r="AE13" s="7">
        <v>63690</v>
      </c>
      <c r="AF13" s="7">
        <v>86</v>
      </c>
      <c r="AG13" s="7">
        <v>173</v>
      </c>
      <c r="AH13" s="7">
        <v>64559.5</v>
      </c>
      <c r="AI13" s="7">
        <v>86</v>
      </c>
      <c r="AJ13" s="7">
        <v>173</v>
      </c>
      <c r="AK13" s="7">
        <v>64559.5</v>
      </c>
      <c r="AL13" s="7">
        <f t="shared" si="0"/>
        <v>1052</v>
      </c>
      <c r="AM13" s="7">
        <f t="shared" si="1"/>
        <v>2101</v>
      </c>
      <c r="AN13" s="7">
        <f t="shared" si="2"/>
        <v>748698</v>
      </c>
      <c r="AO13" s="2">
        <v>1</v>
      </c>
    </row>
    <row r="14" spans="1:40" s="2" customFormat="1" ht="36" customHeight="1">
      <c r="A14" s="6" t="s">
        <v>52</v>
      </c>
      <c r="B14" s="6">
        <f aca="true" t="shared" si="3" ref="B14:G14">SUM(B3:B13)</f>
        <v>1124</v>
      </c>
      <c r="C14" s="6">
        <f t="shared" si="3"/>
        <v>1884</v>
      </c>
      <c r="D14" s="6">
        <f t="shared" si="3"/>
        <v>571194</v>
      </c>
      <c r="E14" s="6">
        <f t="shared" si="3"/>
        <v>1124</v>
      </c>
      <c r="F14" s="6">
        <f t="shared" si="3"/>
        <v>1884</v>
      </c>
      <c r="G14" s="6">
        <f t="shared" si="3"/>
        <v>571194</v>
      </c>
      <c r="H14" s="6">
        <f aca="true" t="shared" si="4" ref="H14:AK14">SUM(H4:H13)</f>
        <v>1128</v>
      </c>
      <c r="I14" s="6">
        <f t="shared" si="4"/>
        <v>1868</v>
      </c>
      <c r="J14" s="6">
        <f t="shared" si="4"/>
        <v>564751</v>
      </c>
      <c r="K14" s="6">
        <f t="shared" si="4"/>
        <v>1121</v>
      </c>
      <c r="L14" s="6">
        <f t="shared" si="4"/>
        <v>1861</v>
      </c>
      <c r="M14" s="6">
        <f t="shared" si="4"/>
        <v>562942</v>
      </c>
      <c r="N14" s="6">
        <f t="shared" si="4"/>
        <v>1101</v>
      </c>
      <c r="O14" s="6">
        <f t="shared" si="4"/>
        <v>1807</v>
      </c>
      <c r="P14" s="6">
        <f t="shared" si="4"/>
        <v>657902</v>
      </c>
      <c r="Q14" s="6">
        <f t="shared" si="4"/>
        <v>1101</v>
      </c>
      <c r="R14" s="6">
        <f t="shared" si="4"/>
        <v>1796</v>
      </c>
      <c r="S14" s="6">
        <f t="shared" si="4"/>
        <v>654061</v>
      </c>
      <c r="T14" s="7">
        <f t="shared" si="4"/>
        <v>1109</v>
      </c>
      <c r="U14" s="7">
        <f t="shared" si="4"/>
        <v>1829</v>
      </c>
      <c r="V14" s="7">
        <f t="shared" si="4"/>
        <v>664405</v>
      </c>
      <c r="W14" s="7">
        <f t="shared" si="4"/>
        <v>1111</v>
      </c>
      <c r="X14" s="7">
        <f t="shared" si="4"/>
        <v>1826</v>
      </c>
      <c r="Y14" s="7">
        <f t="shared" si="4"/>
        <v>663009</v>
      </c>
      <c r="Z14" s="7">
        <f t="shared" si="4"/>
        <v>1125</v>
      </c>
      <c r="AA14" s="7">
        <f t="shared" si="4"/>
        <v>1859</v>
      </c>
      <c r="AB14" s="7">
        <f t="shared" si="4"/>
        <v>672931</v>
      </c>
      <c r="AC14" s="7">
        <f t="shared" si="4"/>
        <v>1127</v>
      </c>
      <c r="AD14" s="7">
        <f t="shared" si="4"/>
        <v>1861</v>
      </c>
      <c r="AE14" s="7">
        <f t="shared" si="4"/>
        <v>673221</v>
      </c>
      <c r="AF14" s="7">
        <f t="shared" si="4"/>
        <v>1131</v>
      </c>
      <c r="AG14" s="7">
        <f t="shared" si="4"/>
        <v>1876</v>
      </c>
      <c r="AH14" s="7">
        <f t="shared" si="4"/>
        <v>676885.5</v>
      </c>
      <c r="AI14" s="7">
        <f t="shared" si="4"/>
        <v>1131</v>
      </c>
      <c r="AJ14" s="7">
        <f t="shared" si="4"/>
        <v>1876</v>
      </c>
      <c r="AK14" s="7">
        <f t="shared" si="4"/>
        <v>676885.5</v>
      </c>
      <c r="AL14" s="7">
        <f t="shared" si="0"/>
        <v>13433</v>
      </c>
      <c r="AM14" s="7">
        <f t="shared" si="1"/>
        <v>22227</v>
      </c>
      <c r="AN14" s="7">
        <f t="shared" si="2"/>
        <v>7609381</v>
      </c>
    </row>
  </sheetData>
  <sheetProtection/>
  <mergeCells count="1">
    <mergeCell ref="A1:AN1"/>
  </mergeCells>
  <printOptions/>
  <pageMargins left="0.75" right="0.75" top="1" bottom="1" header="0.51" footer="0.51"/>
  <pageSetup fitToHeight="1" fitToWidth="1" orientation="landscape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2019-11-20T05:45:47Z</dcterms:created>
  <dcterms:modified xsi:type="dcterms:W3CDTF">2022-11-30T11:30:38Z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