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136"/>
  </bookViews>
  <sheets>
    <sheet name="Sheet1" sheetId="1" r:id="rId1"/>
  </sheets>
  <definedNames>
    <definedName name="_xlnm._FilterDatabase" localSheetId="0" hidden="1">Sheet1!$A$3:$M$29</definedName>
    <definedName name="_xlnm.Print_Titles" localSheetId="0">Sheet1!$3:$3</definedName>
  </definedNames>
  <calcPr calcId="144525"/>
</workbook>
</file>

<file path=xl/sharedStrings.xml><?xml version="1.0" encoding="utf-8"?>
<sst xmlns="http://schemas.openxmlformats.org/spreadsheetml/2006/main" count="191" uniqueCount="78">
  <si>
    <t>乌恰县2023年度招募“三支一扶”高校毕业生体检结果及聘用人员
名单公示</t>
  </si>
  <si>
    <t xml:space="preserve">    2023年乌恰县招募“三支一扶”高校毕业生招募工作领导小组于2023年8月14日组织了2023年乌恰县招募“三支一扶”高校毕业生的体检，应参加体检25人，实际参加体检25人，现将体检结果及聘用人员名单公示如下：</t>
  </si>
  <si>
    <t>序号</t>
  </si>
  <si>
    <t>姓名</t>
  </si>
  <si>
    <t>性别</t>
  </si>
  <si>
    <t>服务岗位名称</t>
  </si>
  <si>
    <t>服务类别</t>
  </si>
  <si>
    <t>笔试成绩</t>
  </si>
  <si>
    <t>50%笔试成绩</t>
  </si>
  <si>
    <t>面试成绩</t>
  </si>
  <si>
    <t>50%面试成绩</t>
  </si>
  <si>
    <t>总成绩</t>
  </si>
  <si>
    <t>是否进入面试</t>
  </si>
  <si>
    <t>体检结果</t>
  </si>
  <si>
    <t>备注</t>
  </si>
  <si>
    <t>阿依扎德·居马巴依</t>
  </si>
  <si>
    <t>女</t>
  </si>
  <si>
    <t>黑孜苇乡政府</t>
  </si>
  <si>
    <t>人社服务专员</t>
  </si>
  <si>
    <t>70.80</t>
  </si>
  <si>
    <t>是</t>
  </si>
  <si>
    <t>合格</t>
  </si>
  <si>
    <t>布帕提马·木塔里蒲</t>
  </si>
  <si>
    <t>帮扶乡村振兴</t>
  </si>
  <si>
    <t>75</t>
  </si>
  <si>
    <t>阿依达娜·亚生</t>
  </si>
  <si>
    <t>66.90</t>
  </si>
  <si>
    <t>布肉力·阿仁</t>
  </si>
  <si>
    <t>膘尔托阔依乡政府</t>
  </si>
  <si>
    <t>68.30</t>
  </si>
  <si>
    <t>什仁阿义·义格木江</t>
  </si>
  <si>
    <t>69.50</t>
  </si>
  <si>
    <t>古丽比亚·加克尔</t>
  </si>
  <si>
    <t>71.60</t>
  </si>
  <si>
    <t>古丽米热·阿克角力</t>
  </si>
  <si>
    <t>波斯坦铁列克乡政府</t>
  </si>
  <si>
    <t>63.50</t>
  </si>
  <si>
    <t>布茹玛罕·托合托努尔</t>
  </si>
  <si>
    <t>70.20</t>
  </si>
  <si>
    <t>阿哈木迪尔·木萨</t>
  </si>
  <si>
    <t>70.10</t>
  </si>
  <si>
    <t>古丽扎尔·卡热尔</t>
  </si>
  <si>
    <t>巴音库鲁提镇政府</t>
  </si>
  <si>
    <t>72.70</t>
  </si>
  <si>
    <t>迪丽胡玛尔·阿斯佧尔</t>
  </si>
  <si>
    <t>74</t>
  </si>
  <si>
    <t>切尼尔·巴依托合托合</t>
  </si>
  <si>
    <t>康苏镇政府</t>
  </si>
  <si>
    <t>71.90</t>
  </si>
  <si>
    <t>穆凯代斯·穆合塔尔</t>
  </si>
  <si>
    <t>65</t>
  </si>
  <si>
    <t>阿依曲莱克·多力肯</t>
  </si>
  <si>
    <t>吉根乡政府</t>
  </si>
  <si>
    <t>68.70</t>
  </si>
  <si>
    <t>玉麦提·马麦提克力木</t>
  </si>
  <si>
    <t>69.20</t>
  </si>
  <si>
    <t>昆都孜·托库托呼里</t>
  </si>
  <si>
    <t>铁列克乡政府</t>
  </si>
  <si>
    <t>70.40</t>
  </si>
  <si>
    <t>阿依努拉·阿马提</t>
  </si>
  <si>
    <t>67.80</t>
  </si>
  <si>
    <t>阿依玛热力·买买提库尔曼</t>
  </si>
  <si>
    <t>托云乡政府</t>
  </si>
  <si>
    <t>古丽给娜·吐尔干巴依</t>
  </si>
  <si>
    <t>乌兰塔依·托合塔什巴依</t>
  </si>
  <si>
    <t>男</t>
  </si>
  <si>
    <t>乌鲁克恰提乡政府</t>
  </si>
  <si>
    <t>68.40</t>
  </si>
  <si>
    <t>吾热孜古丽·哈布力</t>
  </si>
  <si>
    <t>68</t>
  </si>
  <si>
    <t>佧赛热·斯马依</t>
  </si>
  <si>
    <t>吾合沙鲁乡政府</t>
  </si>
  <si>
    <t>古巴尔青·佧孜</t>
  </si>
  <si>
    <t>努尔加马力·杰恩西</t>
  </si>
  <si>
    <t>乌恰镇政府</t>
  </si>
  <si>
    <t>75.20</t>
  </si>
  <si>
    <t>古丽孜热·吐尔洪</t>
  </si>
  <si>
    <t xml:space="preserve">    此公示公示期为5天（2023年8月16日-2023年8月20日），欢迎社会各界对此次面试成绩及进入体检人员名单公示内容进行监督，如有异议，可在公示期内以来信来函等方式向乌恰县人力资源和社会保障局反映或拨打监督电话，反映情况须真实署名。 监督电话：0908-4621759
                                                                     乌恰县人力资源和社会保障局
                                                                           2023年8月16日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</si>
</sst>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theme="1"/>
      <name val="宋体"/>
      <charset val="134"/>
      <scheme val="minor"/>
    </font>
    <font>
      <sz val="11"/>
      <color indexed="8"/>
      <name val="宋体"/>
      <charset val="134"/>
      <scheme val="minor"/>
    </font>
    <font>
      <b/>
      <sz val="11"/>
      <color indexed="8"/>
      <name val="宋体"/>
      <charset val="134"/>
      <scheme val="minor"/>
    </font>
    <font>
      <b/>
      <sz val="22"/>
      <color indexed="8"/>
      <name val="宋体"/>
      <charset val="134"/>
      <scheme val="minor"/>
    </font>
    <font>
      <b/>
      <sz val="14"/>
      <color indexed="8"/>
      <name val="宋体"/>
      <charset val="134"/>
      <scheme val="minor"/>
    </font>
    <font>
      <b/>
      <sz val="12"/>
      <color theme="1"/>
      <name val="宋体"/>
      <charset val="134"/>
      <scheme val="minor"/>
    </font>
    <font>
      <sz val="11"/>
      <color rgb="FFFA7D00"/>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4" applyNumberFormat="0" applyFill="0" applyAlignment="0" applyProtection="0">
      <alignment vertical="center"/>
    </xf>
    <xf numFmtId="0" fontId="21" fillId="0" borderId="4" applyNumberFormat="0" applyFill="0" applyAlignment="0" applyProtection="0">
      <alignment vertical="center"/>
    </xf>
    <xf numFmtId="0" fontId="13" fillId="17" borderId="0" applyNumberFormat="0" applyBorder="0" applyAlignment="0" applyProtection="0">
      <alignment vertical="center"/>
    </xf>
    <xf numFmtId="0" fontId="8" fillId="0" borderId="5" applyNumberFormat="0" applyFill="0" applyAlignment="0" applyProtection="0">
      <alignment vertical="center"/>
    </xf>
    <xf numFmtId="0" fontId="13" fillId="19" borderId="0" applyNumberFormat="0" applyBorder="0" applyAlignment="0" applyProtection="0">
      <alignment vertical="center"/>
    </xf>
    <xf numFmtId="0" fontId="23" fillId="2" borderId="8" applyNumberFormat="0" applyAlignment="0" applyProtection="0">
      <alignment vertical="center"/>
    </xf>
    <xf numFmtId="0" fontId="9" fillId="2" borderId="3" applyNumberFormat="0" applyAlignment="0" applyProtection="0">
      <alignment vertical="center"/>
    </xf>
    <xf numFmtId="0" fontId="24" fillId="20" borderId="9" applyNumberFormat="0" applyAlignment="0" applyProtection="0">
      <alignment vertical="center"/>
    </xf>
    <xf numFmtId="0" fontId="12" fillId="25" borderId="0" applyNumberFormat="0" applyBorder="0" applyAlignment="0" applyProtection="0">
      <alignment vertical="center"/>
    </xf>
    <xf numFmtId="0" fontId="13" fillId="16" borderId="0" applyNumberFormat="0" applyBorder="0" applyAlignment="0" applyProtection="0">
      <alignment vertical="center"/>
    </xf>
    <xf numFmtId="0" fontId="6" fillId="0" borderId="2" applyNumberFormat="0" applyFill="0" applyAlignment="0" applyProtection="0">
      <alignment vertical="center"/>
    </xf>
    <xf numFmtId="0" fontId="20" fillId="0" borderId="7" applyNumberFormat="0" applyFill="0" applyAlignment="0" applyProtection="0">
      <alignment vertical="center"/>
    </xf>
    <xf numFmtId="0" fontId="14" fillId="10" borderId="0" applyNumberFormat="0" applyBorder="0" applyAlignment="0" applyProtection="0">
      <alignment vertical="center"/>
    </xf>
    <xf numFmtId="0" fontId="22" fillId="15" borderId="0" applyNumberFormat="0" applyBorder="0" applyAlignment="0" applyProtection="0">
      <alignment vertical="center"/>
    </xf>
    <xf numFmtId="0" fontId="12" fillId="6" borderId="0" applyNumberFormat="0" applyBorder="0" applyAlignment="0" applyProtection="0">
      <alignment vertical="center"/>
    </xf>
    <xf numFmtId="0" fontId="13" fillId="24" borderId="0" applyNumberFormat="0" applyBorder="0" applyAlignment="0" applyProtection="0">
      <alignment vertical="center"/>
    </xf>
    <xf numFmtId="0" fontId="12" fillId="27"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2" fillId="28" borderId="0" applyNumberFormat="0" applyBorder="0" applyAlignment="0" applyProtection="0">
      <alignment vertical="center"/>
    </xf>
    <xf numFmtId="0" fontId="13" fillId="26" borderId="0" applyNumberFormat="0" applyBorder="0" applyAlignment="0" applyProtection="0">
      <alignment vertical="center"/>
    </xf>
    <xf numFmtId="0" fontId="12" fillId="8" borderId="0" applyNumberFormat="0" applyBorder="0" applyAlignment="0" applyProtection="0">
      <alignment vertical="center"/>
    </xf>
    <xf numFmtId="0" fontId="13" fillId="21"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tabSelected="1" workbookViewId="0">
      <selection activeCell="R2" sqref="R2"/>
    </sheetView>
  </sheetViews>
  <sheetFormatPr defaultColWidth="9" defaultRowHeight="14.5"/>
  <cols>
    <col min="1" max="1" width="5.5045871559633" style="3" customWidth="1"/>
    <col min="2" max="2" width="23.3761467889908" style="3" customWidth="1"/>
    <col min="3" max="3" width="6.75229357798165" style="3" customWidth="1"/>
    <col min="4" max="4" width="20.0825688073394" style="3" customWidth="1"/>
    <col min="5" max="5" width="12.6238532110092" style="3" customWidth="1"/>
    <col min="6" max="6" width="9.75229357798165" style="3" customWidth="1"/>
    <col min="7" max="7" width="10.651376146789" style="3" customWidth="1"/>
    <col min="8" max="16383" width="9" style="3"/>
  </cols>
  <sheetData>
    <row r="1" s="1" customFormat="1" ht="64" customHeight="1" spans="1:13">
      <c r="A1" s="4" t="s">
        <v>0</v>
      </c>
      <c r="B1" s="4"/>
      <c r="C1" s="4"/>
      <c r="D1" s="4"/>
      <c r="E1" s="4"/>
      <c r="F1" s="4"/>
      <c r="G1" s="4"/>
      <c r="H1" s="4"/>
      <c r="I1" s="4"/>
      <c r="J1" s="4"/>
      <c r="K1" s="4"/>
      <c r="L1" s="4"/>
      <c r="M1" s="4"/>
    </row>
    <row r="2" s="1" customFormat="1" ht="96" customHeight="1" spans="1:13">
      <c r="A2" s="5" t="s">
        <v>1</v>
      </c>
      <c r="B2" s="5"/>
      <c r="C2" s="5"/>
      <c r="D2" s="5"/>
      <c r="E2" s="5"/>
      <c r="F2" s="5"/>
      <c r="G2" s="5"/>
      <c r="H2" s="5"/>
      <c r="I2" s="5"/>
      <c r="J2" s="5"/>
      <c r="K2" s="5"/>
      <c r="L2" s="5"/>
      <c r="M2" s="5"/>
    </row>
    <row r="3" s="2" customFormat="1" ht="30" customHeight="1" spans="1:13">
      <c r="A3" s="6" t="s">
        <v>2</v>
      </c>
      <c r="B3" s="6" t="s">
        <v>3</v>
      </c>
      <c r="C3" s="6" t="s">
        <v>4</v>
      </c>
      <c r="D3" s="6" t="s">
        <v>5</v>
      </c>
      <c r="E3" s="6" t="s">
        <v>6</v>
      </c>
      <c r="F3" s="6" t="s">
        <v>7</v>
      </c>
      <c r="G3" s="6" t="s">
        <v>8</v>
      </c>
      <c r="H3" s="7" t="s">
        <v>9</v>
      </c>
      <c r="I3" s="6" t="s">
        <v>10</v>
      </c>
      <c r="J3" s="6" t="s">
        <v>11</v>
      </c>
      <c r="K3" s="6" t="s">
        <v>12</v>
      </c>
      <c r="L3" s="6" t="s">
        <v>13</v>
      </c>
      <c r="M3" s="6" t="s">
        <v>14</v>
      </c>
    </row>
    <row r="4" s="1" customFormat="1" ht="28" customHeight="1" spans="1:13">
      <c r="A4" s="8">
        <v>1</v>
      </c>
      <c r="B4" s="9" t="s">
        <v>15</v>
      </c>
      <c r="C4" s="9" t="s">
        <v>16</v>
      </c>
      <c r="D4" s="9" t="s">
        <v>17</v>
      </c>
      <c r="E4" s="9" t="s">
        <v>18</v>
      </c>
      <c r="F4" s="9">
        <v>47.5</v>
      </c>
      <c r="G4" s="9">
        <f t="shared" ref="G4:G28" si="0">F4*0.5</f>
        <v>23.75</v>
      </c>
      <c r="H4" s="10" t="s">
        <v>19</v>
      </c>
      <c r="I4" s="9">
        <f t="shared" ref="I4:I28" si="1">H4*0.5</f>
        <v>35.4</v>
      </c>
      <c r="J4" s="9">
        <f t="shared" ref="J4:J28" si="2">G4+I4</f>
        <v>59.15</v>
      </c>
      <c r="K4" s="9" t="s">
        <v>20</v>
      </c>
      <c r="L4" s="9" t="s">
        <v>21</v>
      </c>
      <c r="M4" s="9"/>
    </row>
    <row r="5" s="1" customFormat="1" ht="28" customHeight="1" spans="1:13">
      <c r="A5" s="8">
        <v>2</v>
      </c>
      <c r="B5" s="9" t="s">
        <v>22</v>
      </c>
      <c r="C5" s="9" t="s">
        <v>16</v>
      </c>
      <c r="D5" s="9" t="s">
        <v>17</v>
      </c>
      <c r="E5" s="9" t="s">
        <v>23</v>
      </c>
      <c r="F5" s="9">
        <v>52.5</v>
      </c>
      <c r="G5" s="9">
        <f t="shared" si="0"/>
        <v>26.25</v>
      </c>
      <c r="H5" s="10" t="s">
        <v>24</v>
      </c>
      <c r="I5" s="9">
        <f t="shared" si="1"/>
        <v>37.5</v>
      </c>
      <c r="J5" s="9">
        <f t="shared" si="2"/>
        <v>63.75</v>
      </c>
      <c r="K5" s="9" t="s">
        <v>20</v>
      </c>
      <c r="L5" s="9" t="s">
        <v>21</v>
      </c>
      <c r="M5" s="9"/>
    </row>
    <row r="6" s="1" customFormat="1" ht="28" customHeight="1" spans="1:13">
      <c r="A6" s="8">
        <v>3</v>
      </c>
      <c r="B6" s="9" t="s">
        <v>25</v>
      </c>
      <c r="C6" s="9" t="s">
        <v>16</v>
      </c>
      <c r="D6" s="9" t="s">
        <v>17</v>
      </c>
      <c r="E6" s="9" t="s">
        <v>23</v>
      </c>
      <c r="F6" s="9">
        <v>51</v>
      </c>
      <c r="G6" s="9">
        <f t="shared" si="0"/>
        <v>25.5</v>
      </c>
      <c r="H6" s="10" t="s">
        <v>26</v>
      </c>
      <c r="I6" s="9">
        <f t="shared" si="1"/>
        <v>33.45</v>
      </c>
      <c r="J6" s="9">
        <f t="shared" si="2"/>
        <v>58.95</v>
      </c>
      <c r="K6" s="9" t="s">
        <v>20</v>
      </c>
      <c r="L6" s="9" t="s">
        <v>21</v>
      </c>
      <c r="M6" s="9"/>
    </row>
    <row r="7" s="1" customFormat="1" ht="28" customHeight="1" spans="1:13">
      <c r="A7" s="8">
        <v>4</v>
      </c>
      <c r="B7" s="9" t="s">
        <v>27</v>
      </c>
      <c r="C7" s="9" t="s">
        <v>16</v>
      </c>
      <c r="D7" s="9" t="s">
        <v>28</v>
      </c>
      <c r="E7" s="9" t="s">
        <v>18</v>
      </c>
      <c r="F7" s="9">
        <v>37</v>
      </c>
      <c r="G7" s="9">
        <f t="shared" si="0"/>
        <v>18.5</v>
      </c>
      <c r="H7" s="10" t="s">
        <v>29</v>
      </c>
      <c r="I7" s="9">
        <f t="shared" si="1"/>
        <v>34.15</v>
      </c>
      <c r="J7" s="9">
        <f t="shared" si="2"/>
        <v>52.65</v>
      </c>
      <c r="K7" s="9" t="s">
        <v>20</v>
      </c>
      <c r="L7" s="9" t="s">
        <v>21</v>
      </c>
      <c r="M7" s="9"/>
    </row>
    <row r="8" s="1" customFormat="1" ht="28" customHeight="1" spans="1:13">
      <c r="A8" s="8">
        <v>5</v>
      </c>
      <c r="B8" s="9" t="s">
        <v>30</v>
      </c>
      <c r="C8" s="9" t="s">
        <v>16</v>
      </c>
      <c r="D8" s="9" t="s">
        <v>28</v>
      </c>
      <c r="E8" s="9" t="s">
        <v>23</v>
      </c>
      <c r="F8" s="9">
        <v>57</v>
      </c>
      <c r="G8" s="9">
        <f t="shared" si="0"/>
        <v>28.5</v>
      </c>
      <c r="H8" s="10" t="s">
        <v>31</v>
      </c>
      <c r="I8" s="9">
        <f t="shared" si="1"/>
        <v>34.75</v>
      </c>
      <c r="J8" s="9">
        <f t="shared" si="2"/>
        <v>63.25</v>
      </c>
      <c r="K8" s="9" t="s">
        <v>20</v>
      </c>
      <c r="L8" s="9" t="s">
        <v>21</v>
      </c>
      <c r="M8" s="9"/>
    </row>
    <row r="9" s="1" customFormat="1" ht="28" customHeight="1" spans="1:13">
      <c r="A9" s="8">
        <v>6</v>
      </c>
      <c r="B9" s="9" t="s">
        <v>32</v>
      </c>
      <c r="C9" s="9" t="s">
        <v>16</v>
      </c>
      <c r="D9" s="9" t="s">
        <v>28</v>
      </c>
      <c r="E9" s="9" t="s">
        <v>23</v>
      </c>
      <c r="F9" s="9">
        <v>55</v>
      </c>
      <c r="G9" s="9">
        <f t="shared" si="0"/>
        <v>27.5</v>
      </c>
      <c r="H9" s="10" t="s">
        <v>33</v>
      </c>
      <c r="I9" s="9">
        <f t="shared" si="1"/>
        <v>35.8</v>
      </c>
      <c r="J9" s="9">
        <f t="shared" si="2"/>
        <v>63.3</v>
      </c>
      <c r="K9" s="9" t="s">
        <v>20</v>
      </c>
      <c r="L9" s="9" t="s">
        <v>21</v>
      </c>
      <c r="M9" s="9"/>
    </row>
    <row r="10" s="1" customFormat="1" ht="28" customHeight="1" spans="1:13">
      <c r="A10" s="8">
        <v>7</v>
      </c>
      <c r="B10" s="9" t="s">
        <v>34</v>
      </c>
      <c r="C10" s="9" t="s">
        <v>16</v>
      </c>
      <c r="D10" s="9" t="s">
        <v>35</v>
      </c>
      <c r="E10" s="9" t="s">
        <v>18</v>
      </c>
      <c r="F10" s="9">
        <v>38</v>
      </c>
      <c r="G10" s="9">
        <f t="shared" si="0"/>
        <v>19</v>
      </c>
      <c r="H10" s="10" t="s">
        <v>36</v>
      </c>
      <c r="I10" s="9">
        <f t="shared" si="1"/>
        <v>31.75</v>
      </c>
      <c r="J10" s="9">
        <f t="shared" si="2"/>
        <v>50.75</v>
      </c>
      <c r="K10" s="9" t="s">
        <v>20</v>
      </c>
      <c r="L10" s="9" t="s">
        <v>21</v>
      </c>
      <c r="M10" s="9"/>
    </row>
    <row r="11" s="1" customFormat="1" ht="28" customHeight="1" spans="1:13">
      <c r="A11" s="8">
        <v>8</v>
      </c>
      <c r="B11" s="9" t="s">
        <v>37</v>
      </c>
      <c r="C11" s="9" t="s">
        <v>16</v>
      </c>
      <c r="D11" s="9" t="s">
        <v>35</v>
      </c>
      <c r="E11" s="9" t="s">
        <v>23</v>
      </c>
      <c r="F11" s="9">
        <v>45</v>
      </c>
      <c r="G11" s="9">
        <f t="shared" si="0"/>
        <v>22.5</v>
      </c>
      <c r="H11" s="10" t="s">
        <v>38</v>
      </c>
      <c r="I11" s="9">
        <f t="shared" si="1"/>
        <v>35.1</v>
      </c>
      <c r="J11" s="9">
        <f t="shared" si="2"/>
        <v>57.6</v>
      </c>
      <c r="K11" s="9" t="s">
        <v>20</v>
      </c>
      <c r="L11" s="9" t="s">
        <v>21</v>
      </c>
      <c r="M11" s="9"/>
    </row>
    <row r="12" s="1" customFormat="1" ht="28" customHeight="1" spans="1:13">
      <c r="A12" s="8">
        <v>9</v>
      </c>
      <c r="B12" s="9" t="s">
        <v>39</v>
      </c>
      <c r="C12" s="9" t="s">
        <v>16</v>
      </c>
      <c r="D12" s="9" t="s">
        <v>35</v>
      </c>
      <c r="E12" s="9" t="s">
        <v>23</v>
      </c>
      <c r="F12" s="9">
        <v>41.5</v>
      </c>
      <c r="G12" s="9">
        <f t="shared" si="0"/>
        <v>20.75</v>
      </c>
      <c r="H12" s="10" t="s">
        <v>40</v>
      </c>
      <c r="I12" s="9">
        <f t="shared" si="1"/>
        <v>35.05</v>
      </c>
      <c r="J12" s="9">
        <f t="shared" si="2"/>
        <v>55.8</v>
      </c>
      <c r="K12" s="9" t="s">
        <v>20</v>
      </c>
      <c r="L12" s="9" t="s">
        <v>21</v>
      </c>
      <c r="M12" s="9"/>
    </row>
    <row r="13" s="1" customFormat="1" ht="28" customHeight="1" spans="1:13">
      <c r="A13" s="8">
        <v>10</v>
      </c>
      <c r="B13" s="9" t="s">
        <v>41</v>
      </c>
      <c r="C13" s="9" t="s">
        <v>16</v>
      </c>
      <c r="D13" s="9" t="s">
        <v>42</v>
      </c>
      <c r="E13" s="9" t="s">
        <v>18</v>
      </c>
      <c r="F13" s="9">
        <v>55</v>
      </c>
      <c r="G13" s="9">
        <f t="shared" si="0"/>
        <v>27.5</v>
      </c>
      <c r="H13" s="10" t="s">
        <v>43</v>
      </c>
      <c r="I13" s="9">
        <f t="shared" si="1"/>
        <v>36.35</v>
      </c>
      <c r="J13" s="9">
        <f t="shared" si="2"/>
        <v>63.85</v>
      </c>
      <c r="K13" s="9" t="s">
        <v>20</v>
      </c>
      <c r="L13" s="9" t="s">
        <v>21</v>
      </c>
      <c r="M13" s="9"/>
    </row>
    <row r="14" s="1" customFormat="1" ht="28" customHeight="1" spans="1:13">
      <c r="A14" s="8">
        <v>11</v>
      </c>
      <c r="B14" s="9" t="s">
        <v>44</v>
      </c>
      <c r="C14" s="9" t="s">
        <v>16</v>
      </c>
      <c r="D14" s="9" t="s">
        <v>42</v>
      </c>
      <c r="E14" s="9" t="s">
        <v>23</v>
      </c>
      <c r="F14" s="9">
        <v>58.5</v>
      </c>
      <c r="G14" s="9">
        <f t="shared" si="0"/>
        <v>29.25</v>
      </c>
      <c r="H14" s="10" t="s">
        <v>45</v>
      </c>
      <c r="I14" s="9">
        <f t="shared" si="1"/>
        <v>37</v>
      </c>
      <c r="J14" s="9">
        <f t="shared" si="2"/>
        <v>66.25</v>
      </c>
      <c r="K14" s="9" t="s">
        <v>20</v>
      </c>
      <c r="L14" s="9" t="s">
        <v>21</v>
      </c>
      <c r="M14" s="9"/>
    </row>
    <row r="15" s="1" customFormat="1" ht="28" customHeight="1" spans="1:13">
      <c r="A15" s="8">
        <v>12</v>
      </c>
      <c r="B15" s="9" t="s">
        <v>46</v>
      </c>
      <c r="C15" s="9" t="s">
        <v>16</v>
      </c>
      <c r="D15" s="9" t="s">
        <v>47</v>
      </c>
      <c r="E15" s="9" t="s">
        <v>18</v>
      </c>
      <c r="F15" s="9">
        <v>60</v>
      </c>
      <c r="G15" s="9">
        <f t="shared" si="0"/>
        <v>30</v>
      </c>
      <c r="H15" s="10" t="s">
        <v>48</v>
      </c>
      <c r="I15" s="9">
        <f t="shared" si="1"/>
        <v>35.95</v>
      </c>
      <c r="J15" s="9">
        <f t="shared" si="2"/>
        <v>65.95</v>
      </c>
      <c r="K15" s="9" t="s">
        <v>20</v>
      </c>
      <c r="L15" s="9" t="s">
        <v>21</v>
      </c>
      <c r="M15" s="9"/>
    </row>
    <row r="16" s="1" customFormat="1" ht="28" customHeight="1" spans="1:13">
      <c r="A16" s="8">
        <v>13</v>
      </c>
      <c r="B16" s="9" t="s">
        <v>49</v>
      </c>
      <c r="C16" s="9" t="s">
        <v>16</v>
      </c>
      <c r="D16" s="9" t="s">
        <v>47</v>
      </c>
      <c r="E16" s="9" t="s">
        <v>18</v>
      </c>
      <c r="F16" s="9">
        <v>50.5</v>
      </c>
      <c r="G16" s="9">
        <f t="shared" si="0"/>
        <v>25.25</v>
      </c>
      <c r="H16" s="10" t="s">
        <v>50</v>
      </c>
      <c r="I16" s="9">
        <f t="shared" si="1"/>
        <v>32.5</v>
      </c>
      <c r="J16" s="9">
        <f t="shared" si="2"/>
        <v>57.75</v>
      </c>
      <c r="K16" s="9" t="s">
        <v>20</v>
      </c>
      <c r="L16" s="9" t="s">
        <v>21</v>
      </c>
      <c r="M16" s="9"/>
    </row>
    <row r="17" s="1" customFormat="1" ht="28" customHeight="1" spans="1:13">
      <c r="A17" s="8">
        <v>14</v>
      </c>
      <c r="B17" s="9" t="s">
        <v>51</v>
      </c>
      <c r="C17" s="9" t="s">
        <v>16</v>
      </c>
      <c r="D17" s="9" t="s">
        <v>52</v>
      </c>
      <c r="E17" s="9" t="s">
        <v>18</v>
      </c>
      <c r="F17" s="9">
        <v>54</v>
      </c>
      <c r="G17" s="9">
        <f t="shared" si="0"/>
        <v>27</v>
      </c>
      <c r="H17" s="10" t="s">
        <v>53</v>
      </c>
      <c r="I17" s="9">
        <f t="shared" si="1"/>
        <v>34.35</v>
      </c>
      <c r="J17" s="9">
        <f t="shared" si="2"/>
        <v>61.35</v>
      </c>
      <c r="K17" s="9" t="s">
        <v>20</v>
      </c>
      <c r="L17" s="9" t="s">
        <v>21</v>
      </c>
      <c r="M17" s="9"/>
    </row>
    <row r="18" s="1" customFormat="1" ht="28" customHeight="1" spans="1:13">
      <c r="A18" s="8">
        <v>15</v>
      </c>
      <c r="B18" s="9" t="s">
        <v>54</v>
      </c>
      <c r="C18" s="9" t="s">
        <v>16</v>
      </c>
      <c r="D18" s="9" t="s">
        <v>52</v>
      </c>
      <c r="E18" s="9" t="s">
        <v>23</v>
      </c>
      <c r="F18" s="9">
        <v>44.5</v>
      </c>
      <c r="G18" s="9">
        <f t="shared" si="0"/>
        <v>22.25</v>
      </c>
      <c r="H18" s="10" t="s">
        <v>55</v>
      </c>
      <c r="I18" s="9">
        <f t="shared" si="1"/>
        <v>34.6</v>
      </c>
      <c r="J18" s="9">
        <f t="shared" si="2"/>
        <v>56.85</v>
      </c>
      <c r="K18" s="9" t="s">
        <v>20</v>
      </c>
      <c r="L18" s="9" t="s">
        <v>21</v>
      </c>
      <c r="M18" s="9"/>
    </row>
    <row r="19" s="1" customFormat="1" ht="28" customHeight="1" spans="1:13">
      <c r="A19" s="8">
        <v>16</v>
      </c>
      <c r="B19" s="9" t="s">
        <v>56</v>
      </c>
      <c r="C19" s="9" t="s">
        <v>16</v>
      </c>
      <c r="D19" s="9" t="s">
        <v>57</v>
      </c>
      <c r="E19" s="9" t="s">
        <v>18</v>
      </c>
      <c r="F19" s="9">
        <v>48</v>
      </c>
      <c r="G19" s="9">
        <f t="shared" si="0"/>
        <v>24</v>
      </c>
      <c r="H19" s="10" t="s">
        <v>58</v>
      </c>
      <c r="I19" s="9">
        <f t="shared" si="1"/>
        <v>35.2</v>
      </c>
      <c r="J19" s="9">
        <f t="shared" si="2"/>
        <v>59.2</v>
      </c>
      <c r="K19" s="9" t="s">
        <v>20</v>
      </c>
      <c r="L19" s="9" t="s">
        <v>21</v>
      </c>
      <c r="M19" s="9"/>
    </row>
    <row r="20" s="1" customFormat="1" ht="28" customHeight="1" spans="1:13">
      <c r="A20" s="8">
        <v>17</v>
      </c>
      <c r="B20" s="9" t="s">
        <v>59</v>
      </c>
      <c r="C20" s="9" t="s">
        <v>16</v>
      </c>
      <c r="D20" s="9" t="s">
        <v>57</v>
      </c>
      <c r="E20" s="9" t="s">
        <v>23</v>
      </c>
      <c r="F20" s="9">
        <v>51</v>
      </c>
      <c r="G20" s="9">
        <f t="shared" si="0"/>
        <v>25.5</v>
      </c>
      <c r="H20" s="10" t="s">
        <v>60</v>
      </c>
      <c r="I20" s="9">
        <f t="shared" si="1"/>
        <v>33.9</v>
      </c>
      <c r="J20" s="9">
        <f t="shared" si="2"/>
        <v>59.4</v>
      </c>
      <c r="K20" s="9" t="s">
        <v>20</v>
      </c>
      <c r="L20" s="9" t="s">
        <v>21</v>
      </c>
      <c r="M20" s="9"/>
    </row>
    <row r="21" s="1" customFormat="1" ht="28" customHeight="1" spans="1:13">
      <c r="A21" s="8">
        <v>18</v>
      </c>
      <c r="B21" s="9" t="s">
        <v>61</v>
      </c>
      <c r="C21" s="9" t="s">
        <v>16</v>
      </c>
      <c r="D21" s="9" t="s">
        <v>62</v>
      </c>
      <c r="E21" s="9" t="s">
        <v>18</v>
      </c>
      <c r="F21" s="9">
        <v>49.5</v>
      </c>
      <c r="G21" s="9">
        <f t="shared" si="0"/>
        <v>24.75</v>
      </c>
      <c r="H21" s="10" t="s">
        <v>40</v>
      </c>
      <c r="I21" s="9">
        <f t="shared" si="1"/>
        <v>35.05</v>
      </c>
      <c r="J21" s="9">
        <f t="shared" si="2"/>
        <v>59.8</v>
      </c>
      <c r="K21" s="9" t="s">
        <v>20</v>
      </c>
      <c r="L21" s="9" t="s">
        <v>21</v>
      </c>
      <c r="M21" s="9"/>
    </row>
    <row r="22" s="1" customFormat="1" ht="28" customHeight="1" spans="1:13">
      <c r="A22" s="8">
        <v>19</v>
      </c>
      <c r="B22" s="9" t="s">
        <v>63</v>
      </c>
      <c r="C22" s="9" t="s">
        <v>16</v>
      </c>
      <c r="D22" s="9" t="s">
        <v>62</v>
      </c>
      <c r="E22" s="9" t="s">
        <v>23</v>
      </c>
      <c r="F22" s="9">
        <v>44.5</v>
      </c>
      <c r="G22" s="9">
        <f t="shared" si="0"/>
        <v>22.25</v>
      </c>
      <c r="H22" s="10" t="s">
        <v>31</v>
      </c>
      <c r="I22" s="9">
        <f t="shared" si="1"/>
        <v>34.75</v>
      </c>
      <c r="J22" s="9">
        <f t="shared" si="2"/>
        <v>57</v>
      </c>
      <c r="K22" s="9" t="s">
        <v>20</v>
      </c>
      <c r="L22" s="9" t="s">
        <v>21</v>
      </c>
      <c r="M22" s="9"/>
    </row>
    <row r="23" s="1" customFormat="1" ht="28" customHeight="1" spans="1:13">
      <c r="A23" s="8">
        <v>20</v>
      </c>
      <c r="B23" s="9" t="s">
        <v>64</v>
      </c>
      <c r="C23" s="9" t="s">
        <v>65</v>
      </c>
      <c r="D23" s="9" t="s">
        <v>66</v>
      </c>
      <c r="E23" s="9" t="s">
        <v>18</v>
      </c>
      <c r="F23" s="9">
        <v>44</v>
      </c>
      <c r="G23" s="9">
        <f t="shared" si="0"/>
        <v>22</v>
      </c>
      <c r="H23" s="10" t="s">
        <v>67</v>
      </c>
      <c r="I23" s="9">
        <f t="shared" si="1"/>
        <v>34.2</v>
      </c>
      <c r="J23" s="9">
        <f t="shared" si="2"/>
        <v>56.2</v>
      </c>
      <c r="K23" s="9" t="s">
        <v>20</v>
      </c>
      <c r="L23" s="9" t="s">
        <v>21</v>
      </c>
      <c r="M23" s="9"/>
    </row>
    <row r="24" s="1" customFormat="1" ht="28" customHeight="1" spans="1:13">
      <c r="A24" s="8">
        <v>21</v>
      </c>
      <c r="B24" s="9" t="s">
        <v>68</v>
      </c>
      <c r="C24" s="9" t="s">
        <v>16</v>
      </c>
      <c r="D24" s="9" t="s">
        <v>66</v>
      </c>
      <c r="E24" s="9" t="s">
        <v>23</v>
      </c>
      <c r="F24" s="9">
        <v>47</v>
      </c>
      <c r="G24" s="9">
        <f t="shared" si="0"/>
        <v>23.5</v>
      </c>
      <c r="H24" s="10" t="s">
        <v>69</v>
      </c>
      <c r="I24" s="9">
        <f t="shared" si="1"/>
        <v>34</v>
      </c>
      <c r="J24" s="9">
        <f t="shared" si="2"/>
        <v>57.5</v>
      </c>
      <c r="K24" s="9" t="s">
        <v>20</v>
      </c>
      <c r="L24" s="9" t="s">
        <v>21</v>
      </c>
      <c r="M24" s="9"/>
    </row>
    <row r="25" s="1" customFormat="1" ht="28" customHeight="1" spans="1:13">
      <c r="A25" s="8">
        <v>22</v>
      </c>
      <c r="B25" s="9" t="s">
        <v>70</v>
      </c>
      <c r="C25" s="9" t="s">
        <v>16</v>
      </c>
      <c r="D25" s="9" t="s">
        <v>71</v>
      </c>
      <c r="E25" s="9" t="s">
        <v>18</v>
      </c>
      <c r="F25" s="9">
        <v>51</v>
      </c>
      <c r="G25" s="9">
        <f t="shared" si="0"/>
        <v>25.5</v>
      </c>
      <c r="H25" s="10" t="s">
        <v>48</v>
      </c>
      <c r="I25" s="9">
        <f t="shared" si="1"/>
        <v>35.95</v>
      </c>
      <c r="J25" s="9">
        <f t="shared" si="2"/>
        <v>61.45</v>
      </c>
      <c r="K25" s="9" t="s">
        <v>20</v>
      </c>
      <c r="L25" s="9" t="s">
        <v>21</v>
      </c>
      <c r="M25" s="9"/>
    </row>
    <row r="26" s="1" customFormat="1" ht="28" customHeight="1" spans="1:13">
      <c r="A26" s="8">
        <v>23</v>
      </c>
      <c r="B26" s="9" t="s">
        <v>72</v>
      </c>
      <c r="C26" s="9" t="s">
        <v>16</v>
      </c>
      <c r="D26" s="9" t="s">
        <v>71</v>
      </c>
      <c r="E26" s="9" t="s">
        <v>23</v>
      </c>
      <c r="F26" s="9">
        <v>46.5</v>
      </c>
      <c r="G26" s="9">
        <f t="shared" si="0"/>
        <v>23.25</v>
      </c>
      <c r="H26" s="10" t="s">
        <v>50</v>
      </c>
      <c r="I26" s="9">
        <f t="shared" si="1"/>
        <v>32.5</v>
      </c>
      <c r="J26" s="9">
        <f t="shared" si="2"/>
        <v>55.75</v>
      </c>
      <c r="K26" s="9" t="s">
        <v>20</v>
      </c>
      <c r="L26" s="9" t="s">
        <v>21</v>
      </c>
      <c r="M26" s="9"/>
    </row>
    <row r="27" s="1" customFormat="1" ht="28" customHeight="1" spans="1:13">
      <c r="A27" s="8">
        <v>24</v>
      </c>
      <c r="B27" s="9" t="s">
        <v>73</v>
      </c>
      <c r="C27" s="9" t="s">
        <v>16</v>
      </c>
      <c r="D27" s="9" t="s">
        <v>74</v>
      </c>
      <c r="E27" s="9" t="s">
        <v>18</v>
      </c>
      <c r="F27" s="9">
        <v>58</v>
      </c>
      <c r="G27" s="9">
        <f t="shared" si="0"/>
        <v>29</v>
      </c>
      <c r="H27" s="10" t="s">
        <v>75</v>
      </c>
      <c r="I27" s="9">
        <f t="shared" si="1"/>
        <v>37.6</v>
      </c>
      <c r="J27" s="9">
        <f t="shared" si="2"/>
        <v>66.6</v>
      </c>
      <c r="K27" s="9" t="s">
        <v>20</v>
      </c>
      <c r="L27" s="9" t="s">
        <v>21</v>
      </c>
      <c r="M27" s="9"/>
    </row>
    <row r="28" s="1" customFormat="1" ht="28" customHeight="1" spans="1:13">
      <c r="A28" s="8">
        <v>25</v>
      </c>
      <c r="B28" s="9" t="s">
        <v>76</v>
      </c>
      <c r="C28" s="9" t="s">
        <v>16</v>
      </c>
      <c r="D28" s="9" t="s">
        <v>74</v>
      </c>
      <c r="E28" s="9" t="s">
        <v>18</v>
      </c>
      <c r="F28" s="9">
        <v>55</v>
      </c>
      <c r="G28" s="9">
        <f t="shared" si="0"/>
        <v>27.5</v>
      </c>
      <c r="H28" s="10" t="s">
        <v>24</v>
      </c>
      <c r="I28" s="9">
        <f t="shared" si="1"/>
        <v>37.5</v>
      </c>
      <c r="J28" s="9">
        <f t="shared" si="2"/>
        <v>65</v>
      </c>
      <c r="K28" s="9" t="s">
        <v>20</v>
      </c>
      <c r="L28" s="9" t="s">
        <v>21</v>
      </c>
      <c r="M28" s="9"/>
    </row>
    <row r="29" s="3" customFormat="1" ht="133" customHeight="1" spans="1:13">
      <c r="A29" s="11" t="s">
        <v>77</v>
      </c>
      <c r="B29" s="11"/>
      <c r="C29" s="11"/>
      <c r="D29" s="11"/>
      <c r="E29" s="11"/>
      <c r="F29" s="11"/>
      <c r="G29" s="11"/>
      <c r="H29" s="11"/>
      <c r="I29" s="11"/>
      <c r="J29" s="11"/>
      <c r="K29" s="11"/>
      <c r="L29" s="11"/>
      <c r="M29" s="11"/>
    </row>
  </sheetData>
  <mergeCells count="3">
    <mergeCell ref="A1:M1"/>
    <mergeCell ref="A2:M2"/>
    <mergeCell ref="A29:L29"/>
  </mergeCells>
  <pageMargins left="0.314583333333333" right="0.275" top="0.948611111111111" bottom="0.94861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2023-07-29T11:24:00Z</dcterms:created>
  <dcterms:modified xsi:type="dcterms:W3CDTF">2023-11-01T10:34:48Z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895E1947F7964EE8A77DF6EF1F4755B3</vt:lpwstr>
  </property>
</Properties>
</file>