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_FilterDatabase" localSheetId="0" hidden="1">Sheet1!$A$3:$L$51</definedName>
    <definedName name="_xlnm.Print_Titles" localSheetId="0">Sheet1!$3:$3</definedName>
  </definedNames>
  <calcPr calcId="144525"/>
</workbook>
</file>

<file path=xl/sharedStrings.xml><?xml version="1.0" encoding="utf-8"?>
<sst xmlns="http://schemas.openxmlformats.org/spreadsheetml/2006/main" count="275" uniqueCount="117">
  <si>
    <t>乌恰县2023年度招募“三支一扶”高校毕业生面试成绩及进入体检人员
名单公示</t>
  </si>
  <si>
    <t xml:space="preserve">    按照自治区人社厅、财政厅《关于做好2023年高校毕业生“三支一扶”计划实施工作的通知》要求，2023年乌恰县招募“三支一扶”高校毕业生面试工作领导小组于2023年8月5日组织了2023年乌恰县招募“三支一扶”高校毕业生的面试，应参加面试47人，实际参加面试46人，缺考1人，现将面试成绩及进入体检人员名单公示如下：</t>
  </si>
  <si>
    <t>序号</t>
  </si>
  <si>
    <t>姓名</t>
  </si>
  <si>
    <t>性别</t>
  </si>
  <si>
    <t>服务岗位名称</t>
  </si>
  <si>
    <t>服务类别</t>
  </si>
  <si>
    <t>笔试成绩</t>
  </si>
  <si>
    <t>50%笔试成绩</t>
  </si>
  <si>
    <t>面试成绩</t>
  </si>
  <si>
    <t>50%面试成绩</t>
  </si>
  <si>
    <t>总成绩</t>
  </si>
  <si>
    <t>是否进入体检</t>
  </si>
  <si>
    <t>备注</t>
  </si>
  <si>
    <t>阿依扎德·居马巴依</t>
  </si>
  <si>
    <t>女</t>
  </si>
  <si>
    <t>黑孜苇乡政府</t>
  </si>
  <si>
    <t>人社服务专员</t>
  </si>
  <si>
    <t>70.80</t>
  </si>
  <si>
    <t>是</t>
  </si>
  <si>
    <t>吉力地司·吐尔干巴衣</t>
  </si>
  <si>
    <t>68.10</t>
  </si>
  <si>
    <t>布帕提马·木塔里蒲</t>
  </si>
  <si>
    <t>帮扶乡村振兴</t>
  </si>
  <si>
    <t>75</t>
  </si>
  <si>
    <t>阿依达娜·亚生</t>
  </si>
  <si>
    <t>66.90</t>
  </si>
  <si>
    <t>阿依图玛尔·麦麦提图尔荪</t>
  </si>
  <si>
    <t>69.20</t>
  </si>
  <si>
    <t>布肉力·阿仁</t>
  </si>
  <si>
    <t>膘尔托阔依乡政府</t>
  </si>
  <si>
    <t>68.30</t>
  </si>
  <si>
    <t>阿依努尔·买买提</t>
  </si>
  <si>
    <t>64</t>
  </si>
  <si>
    <t>什仁阿义·义格木江</t>
  </si>
  <si>
    <t>69.50</t>
  </si>
  <si>
    <t>古丽比亚·加克尔</t>
  </si>
  <si>
    <t>71.60</t>
  </si>
  <si>
    <t>阿依加马里·热合曼</t>
  </si>
  <si>
    <t>63.20</t>
  </si>
  <si>
    <t>古丽米热·阿克角力</t>
  </si>
  <si>
    <t>波斯坦铁列克乡政府</t>
  </si>
  <si>
    <t>63.50</t>
  </si>
  <si>
    <t>布茹丽·买买提依明</t>
  </si>
  <si>
    <t>64.40</t>
  </si>
  <si>
    <t>布茹玛罕·托合托努尔</t>
  </si>
  <si>
    <t>70.20</t>
  </si>
  <si>
    <t>阿哈木迪尔·木萨</t>
  </si>
  <si>
    <t>70.10</t>
  </si>
  <si>
    <t>古再努尔·艾依提</t>
  </si>
  <si>
    <t>63.60</t>
  </si>
  <si>
    <t>古丽扎尔·卡热尔</t>
  </si>
  <si>
    <t>巴音库鲁提镇政府</t>
  </si>
  <si>
    <t>72.70</t>
  </si>
  <si>
    <t>阿依娜古丽·艾山</t>
  </si>
  <si>
    <t>69.40</t>
  </si>
  <si>
    <t>努尔扎达·开沙尔</t>
  </si>
  <si>
    <t>0</t>
  </si>
  <si>
    <t>面试缺考</t>
  </si>
  <si>
    <t>迪丽胡玛尔·阿斯佧尔</t>
  </si>
  <si>
    <t>74</t>
  </si>
  <si>
    <t>高牙·努尔阿力</t>
  </si>
  <si>
    <t>67.90</t>
  </si>
  <si>
    <t>切尼尔·巴依托合托合</t>
  </si>
  <si>
    <t>康苏镇政府</t>
  </si>
  <si>
    <t>71.90</t>
  </si>
  <si>
    <t>穆凯代斯·穆合塔尔</t>
  </si>
  <si>
    <t>65</t>
  </si>
  <si>
    <t>古扎丽阿依·司马义</t>
  </si>
  <si>
    <t>62.50</t>
  </si>
  <si>
    <t>阿依曲莱克·多力肯</t>
  </si>
  <si>
    <t>吉根乡政府</t>
  </si>
  <si>
    <t>68.70</t>
  </si>
  <si>
    <t>艾提尔古丽·托尔洪</t>
  </si>
  <si>
    <t>65.10</t>
  </si>
  <si>
    <t>玉麦提·马麦提克力木</t>
  </si>
  <si>
    <t>迪娜日·艾山白克</t>
  </si>
  <si>
    <t>64.90</t>
  </si>
  <si>
    <t>昆都孜·托库托呼里</t>
  </si>
  <si>
    <t>铁列克乡政府</t>
  </si>
  <si>
    <t>70.40</t>
  </si>
  <si>
    <t>阿曼古丽·去去西</t>
  </si>
  <si>
    <t>68.20</t>
  </si>
  <si>
    <t>阿依努拉·阿马提</t>
  </si>
  <si>
    <t>67.80</t>
  </si>
  <si>
    <t>迪丽夏提·图尔巴依</t>
  </si>
  <si>
    <t>阿依玛热力·买买提库尔曼</t>
  </si>
  <si>
    <t>托云乡政府</t>
  </si>
  <si>
    <t>巴克提别克·玛坦</t>
  </si>
  <si>
    <t>男</t>
  </si>
  <si>
    <t>64.80</t>
  </si>
  <si>
    <t>古丽给娜·吐尔干巴依</t>
  </si>
  <si>
    <t>巴合提古丽·更霍加</t>
  </si>
  <si>
    <t>56.80</t>
  </si>
  <si>
    <t>乌兰塔依·托合塔什巴依</t>
  </si>
  <si>
    <t>乌鲁克恰提乡政府</t>
  </si>
  <si>
    <t>68.40</t>
  </si>
  <si>
    <t>依尔斯买买提·马曼</t>
  </si>
  <si>
    <t>61.40</t>
  </si>
  <si>
    <t>吾热孜古丽·哈布力</t>
  </si>
  <si>
    <t>68</t>
  </si>
  <si>
    <t>阿里依那古丽·朱马巴依</t>
  </si>
  <si>
    <t>佧赛热·斯马依</t>
  </si>
  <si>
    <t>吾合沙鲁乡政府</t>
  </si>
  <si>
    <t>古丽加娜克·麦麦吐尔逊</t>
  </si>
  <si>
    <t>63.10</t>
  </si>
  <si>
    <t>古巴尔青·佧孜</t>
  </si>
  <si>
    <t>艾娜古丽·哈力巴依</t>
  </si>
  <si>
    <t>64.50</t>
  </si>
  <si>
    <t>阿曼古丽·阿力木江</t>
  </si>
  <si>
    <t>61.80</t>
  </si>
  <si>
    <t>努尔加马力·杰恩西</t>
  </si>
  <si>
    <t>乌恰镇政府</t>
  </si>
  <si>
    <t>75.20</t>
  </si>
  <si>
    <t>古丽孜热·吐尔洪</t>
  </si>
  <si>
    <t>阿依努尔·司马依</t>
  </si>
  <si>
    <t xml:space="preserve">    此公示公示期为7天（2023年8月5日-2023年8月11日），欢迎社会各界对此次面试成绩及进入体检人员名单公示内容进行监督，如有异议，可在公示期内以来信来函等方式向乌恰县人力资源和社会保障局反映或拨打监督电话，反映情况须真实署名。 监督电话：0908-4621759
                                                                     乌恰县人力资源和社会保障局
                                                                           2023年8月5日</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</si>
</sst>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1"/>
      <color indexed="8"/>
      <name val="宋体"/>
      <charset val="134"/>
      <scheme val="minor"/>
    </font>
    <font>
      <b/>
      <sz val="11"/>
      <color indexed="8"/>
      <name val="宋体"/>
      <charset val="134"/>
      <scheme val="minor"/>
    </font>
    <font>
      <b/>
      <sz val="22"/>
      <color indexed="8"/>
      <name val="宋体"/>
      <charset val="134"/>
      <scheme val="minor"/>
    </font>
    <font>
      <b/>
      <sz val="14"/>
      <color indexed="8"/>
      <name val="宋体"/>
      <charset val="134"/>
      <scheme val="minor"/>
    </font>
    <font>
      <b/>
      <sz val="12"/>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4" applyNumberFormat="0" applyFont="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5" applyNumberFormat="0" applyFill="0" applyAlignment="0" applyProtection="0">
      <alignment vertical="center"/>
    </xf>
    <xf numFmtId="0" fontId="21" fillId="0" borderId="5" applyNumberFormat="0" applyFill="0" applyAlignment="0" applyProtection="0">
      <alignment vertical="center"/>
    </xf>
    <xf numFmtId="0" fontId="6" fillId="2" borderId="0" applyNumberFormat="0" applyBorder="0" applyAlignment="0" applyProtection="0">
      <alignment vertical="center"/>
    </xf>
    <xf numFmtId="0" fontId="15" fillId="0" borderId="6" applyNumberFormat="0" applyFill="0" applyAlignment="0" applyProtection="0">
      <alignment vertical="center"/>
    </xf>
    <xf numFmtId="0" fontId="6" fillId="20" borderId="0" applyNumberFormat="0" applyBorder="0" applyAlignment="0" applyProtection="0">
      <alignment vertical="center"/>
    </xf>
    <xf numFmtId="0" fontId="10" fillId="8" borderId="3" applyNumberFormat="0" applyAlignment="0" applyProtection="0">
      <alignment vertical="center"/>
    </xf>
    <xf numFmtId="0" fontId="20" fillId="8" borderId="2" applyNumberFormat="0" applyAlignment="0" applyProtection="0">
      <alignment vertical="center"/>
    </xf>
    <xf numFmtId="0" fontId="22" fillId="23" borderId="7" applyNumberFormat="0" applyAlignment="0" applyProtection="0">
      <alignment vertical="center"/>
    </xf>
    <xf numFmtId="0" fontId="7" fillId="22" borderId="0" applyNumberFormat="0" applyBorder="0" applyAlignment="0" applyProtection="0">
      <alignment vertical="center"/>
    </xf>
    <xf numFmtId="0" fontId="6" fillId="6"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8" fillId="4" borderId="0" applyNumberFormat="0" applyBorder="0" applyAlignment="0" applyProtection="0">
      <alignment vertical="center"/>
    </xf>
    <xf numFmtId="0" fontId="19" fillId="18" borderId="0" applyNumberFormat="0" applyBorder="0" applyAlignment="0" applyProtection="0">
      <alignment vertical="center"/>
    </xf>
    <xf numFmtId="0" fontId="7" fillId="24" borderId="0" applyNumberFormat="0" applyBorder="0" applyAlignment="0" applyProtection="0">
      <alignment vertical="center"/>
    </xf>
    <xf numFmtId="0" fontId="6" fillId="21" borderId="0" applyNumberFormat="0" applyBorder="0" applyAlignment="0" applyProtection="0">
      <alignment vertical="center"/>
    </xf>
    <xf numFmtId="0" fontId="7" fillId="17" borderId="0" applyNumberFormat="0" applyBorder="0" applyAlignment="0" applyProtection="0">
      <alignment vertical="center"/>
    </xf>
    <xf numFmtId="0" fontId="7" fillId="26" borderId="0" applyNumberFormat="0" applyBorder="0" applyAlignment="0" applyProtection="0">
      <alignment vertical="center"/>
    </xf>
    <xf numFmtId="0" fontId="7" fillId="11" borderId="0" applyNumberFormat="0" applyBorder="0" applyAlignment="0" applyProtection="0">
      <alignment vertical="center"/>
    </xf>
    <xf numFmtId="0" fontId="7" fillId="27" borderId="0" applyNumberFormat="0" applyBorder="0" applyAlignment="0" applyProtection="0">
      <alignment vertical="center"/>
    </xf>
    <xf numFmtId="0" fontId="6" fillId="25" borderId="0" applyNumberFormat="0" applyBorder="0" applyAlignment="0" applyProtection="0">
      <alignment vertical="center"/>
    </xf>
    <xf numFmtId="0" fontId="6" fillId="28" borderId="0" applyNumberFormat="0" applyBorder="0" applyAlignment="0" applyProtection="0">
      <alignment vertical="center"/>
    </xf>
    <xf numFmtId="0" fontId="7" fillId="19" borderId="0" applyNumberFormat="0" applyBorder="0" applyAlignment="0" applyProtection="0">
      <alignment vertical="center"/>
    </xf>
    <xf numFmtId="0" fontId="7" fillId="29"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6" fillId="16" borderId="0" applyNumberFormat="0" applyBorder="0" applyAlignment="0" applyProtection="0">
      <alignment vertical="center"/>
    </xf>
    <xf numFmtId="0" fontId="6" fillId="15" borderId="0" applyNumberFormat="0" applyBorder="0" applyAlignment="0" applyProtection="0">
      <alignment vertical="center"/>
    </xf>
    <xf numFmtId="0" fontId="7" fillId="32" borderId="0" applyNumberFormat="0" applyBorder="0" applyAlignment="0" applyProtection="0">
      <alignment vertical="center"/>
    </xf>
    <xf numFmtId="0" fontId="6" fillId="10"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1"/>
  <sheetViews>
    <sheetView tabSelected="1" workbookViewId="0">
      <selection activeCell="A1" sqref="A1:L1"/>
    </sheetView>
  </sheetViews>
  <sheetFormatPr defaultColWidth="9" defaultRowHeight="13.5"/>
  <cols>
    <col min="1" max="1" width="5.5" style="3" customWidth="1"/>
    <col min="2" max="2" width="23.375" style="3" customWidth="1"/>
    <col min="3" max="3" width="6.75" style="3" customWidth="1"/>
    <col min="4" max="4" width="20.0833333333333" style="3" customWidth="1"/>
    <col min="5" max="5" width="12.625" style="3" customWidth="1"/>
    <col min="6" max="6" width="9.75" style="3" customWidth="1"/>
    <col min="7" max="7" width="10.65" style="3" customWidth="1"/>
    <col min="8" max="16384" width="9" style="3"/>
  </cols>
  <sheetData>
    <row r="1" s="1" customFormat="1" ht="64" customHeight="1" spans="1:12">
      <c r="A1" s="4" t="s">
        <v>0</v>
      </c>
      <c r="B1" s="4"/>
      <c r="C1" s="4"/>
      <c r="D1" s="4"/>
      <c r="E1" s="4"/>
      <c r="F1" s="4"/>
      <c r="G1" s="4"/>
      <c r="H1" s="4"/>
      <c r="I1" s="4"/>
      <c r="J1" s="4"/>
      <c r="K1" s="4"/>
      <c r="L1" s="4"/>
    </row>
    <row r="2" s="1" customFormat="1" ht="96" customHeight="1" spans="1:12">
      <c r="A2" s="5" t="s">
        <v>1</v>
      </c>
      <c r="B2" s="5"/>
      <c r="C2" s="5"/>
      <c r="D2" s="5"/>
      <c r="E2" s="5"/>
      <c r="F2" s="5"/>
      <c r="G2" s="5"/>
      <c r="H2" s="5"/>
      <c r="I2" s="5"/>
      <c r="J2" s="5"/>
      <c r="K2" s="5"/>
      <c r="L2" s="5"/>
    </row>
    <row r="3" s="2" customFormat="1" ht="30" customHeight="1" spans="1:12">
      <c r="A3" s="6" t="s">
        <v>2</v>
      </c>
      <c r="B3" s="6" t="s">
        <v>3</v>
      </c>
      <c r="C3" s="6" t="s">
        <v>4</v>
      </c>
      <c r="D3" s="6" t="s">
        <v>5</v>
      </c>
      <c r="E3" s="6" t="s">
        <v>6</v>
      </c>
      <c r="F3" s="6" t="s">
        <v>7</v>
      </c>
      <c r="G3" s="6" t="s">
        <v>8</v>
      </c>
      <c r="H3" s="7" t="s">
        <v>9</v>
      </c>
      <c r="I3" s="6" t="s">
        <v>10</v>
      </c>
      <c r="J3" s="6" t="s">
        <v>11</v>
      </c>
      <c r="K3" s="6" t="s">
        <v>12</v>
      </c>
      <c r="L3" s="6" t="s">
        <v>13</v>
      </c>
    </row>
    <row r="4" s="1" customFormat="1" ht="28" customHeight="1" spans="1:12">
      <c r="A4" s="8">
        <v>1</v>
      </c>
      <c r="B4" s="9" t="s">
        <v>14</v>
      </c>
      <c r="C4" s="9" t="s">
        <v>15</v>
      </c>
      <c r="D4" s="9" t="s">
        <v>16</v>
      </c>
      <c r="E4" s="9" t="s">
        <v>17</v>
      </c>
      <c r="F4" s="9">
        <v>47.5</v>
      </c>
      <c r="G4" s="9">
        <f t="shared" ref="G4:G50" si="0">F4*0.5</f>
        <v>23.75</v>
      </c>
      <c r="H4" s="10" t="s">
        <v>18</v>
      </c>
      <c r="I4" s="9">
        <f t="shared" ref="I4:I50" si="1">H4*0.5</f>
        <v>35.4</v>
      </c>
      <c r="J4" s="9">
        <f t="shared" ref="J4:J50" si="2">G4+I4</f>
        <v>59.15</v>
      </c>
      <c r="K4" s="9" t="s">
        <v>19</v>
      </c>
      <c r="L4" s="9"/>
    </row>
    <row r="5" s="1" customFormat="1" ht="28" customHeight="1" spans="1:12">
      <c r="A5" s="8">
        <v>2</v>
      </c>
      <c r="B5" s="9" t="s">
        <v>20</v>
      </c>
      <c r="C5" s="9" t="s">
        <v>15</v>
      </c>
      <c r="D5" s="9" t="s">
        <v>16</v>
      </c>
      <c r="E5" s="9" t="s">
        <v>17</v>
      </c>
      <c r="F5" s="9">
        <v>37.5</v>
      </c>
      <c r="G5" s="9">
        <f t="shared" si="0"/>
        <v>18.75</v>
      </c>
      <c r="H5" s="10" t="s">
        <v>21</v>
      </c>
      <c r="I5" s="9">
        <f t="shared" si="1"/>
        <v>34.05</v>
      </c>
      <c r="J5" s="9">
        <f t="shared" si="2"/>
        <v>52.8</v>
      </c>
      <c r="K5" s="9"/>
      <c r="L5" s="9"/>
    </row>
    <row r="6" s="1" customFormat="1" ht="28" customHeight="1" spans="1:12">
      <c r="A6" s="8">
        <v>3</v>
      </c>
      <c r="B6" s="9" t="s">
        <v>22</v>
      </c>
      <c r="C6" s="9" t="s">
        <v>15</v>
      </c>
      <c r="D6" s="9" t="s">
        <v>16</v>
      </c>
      <c r="E6" s="9" t="s">
        <v>23</v>
      </c>
      <c r="F6" s="9">
        <v>52.5</v>
      </c>
      <c r="G6" s="9">
        <f t="shared" si="0"/>
        <v>26.25</v>
      </c>
      <c r="H6" s="10" t="s">
        <v>24</v>
      </c>
      <c r="I6" s="9">
        <f t="shared" si="1"/>
        <v>37.5</v>
      </c>
      <c r="J6" s="9">
        <f t="shared" si="2"/>
        <v>63.75</v>
      </c>
      <c r="K6" s="9" t="s">
        <v>19</v>
      </c>
      <c r="L6" s="9"/>
    </row>
    <row r="7" s="1" customFormat="1" ht="28" customHeight="1" spans="1:12">
      <c r="A7" s="8">
        <v>4</v>
      </c>
      <c r="B7" s="9" t="s">
        <v>25</v>
      </c>
      <c r="C7" s="9" t="s">
        <v>15</v>
      </c>
      <c r="D7" s="9" t="s">
        <v>16</v>
      </c>
      <c r="E7" s="9" t="s">
        <v>23</v>
      </c>
      <c r="F7" s="9">
        <v>51</v>
      </c>
      <c r="G7" s="9">
        <f t="shared" si="0"/>
        <v>25.5</v>
      </c>
      <c r="H7" s="10" t="s">
        <v>26</v>
      </c>
      <c r="I7" s="9">
        <f t="shared" si="1"/>
        <v>33.45</v>
      </c>
      <c r="J7" s="9">
        <f t="shared" si="2"/>
        <v>58.95</v>
      </c>
      <c r="K7" s="9" t="s">
        <v>19</v>
      </c>
      <c r="L7" s="9"/>
    </row>
    <row r="8" s="1" customFormat="1" ht="28" customHeight="1" spans="1:12">
      <c r="A8" s="8">
        <v>5</v>
      </c>
      <c r="B8" s="9" t="s">
        <v>27</v>
      </c>
      <c r="C8" s="9" t="s">
        <v>15</v>
      </c>
      <c r="D8" s="9" t="s">
        <v>16</v>
      </c>
      <c r="E8" s="9" t="s">
        <v>23</v>
      </c>
      <c r="F8" s="9">
        <v>48</v>
      </c>
      <c r="G8" s="9">
        <f t="shared" si="0"/>
        <v>24</v>
      </c>
      <c r="H8" s="10" t="s">
        <v>28</v>
      </c>
      <c r="I8" s="9">
        <f t="shared" si="1"/>
        <v>34.6</v>
      </c>
      <c r="J8" s="9">
        <f t="shared" si="2"/>
        <v>58.6</v>
      </c>
      <c r="K8" s="9"/>
      <c r="L8" s="9"/>
    </row>
    <row r="9" s="1" customFormat="1" ht="28" customHeight="1" spans="1:12">
      <c r="A9" s="8">
        <v>6</v>
      </c>
      <c r="B9" s="9" t="s">
        <v>29</v>
      </c>
      <c r="C9" s="9" t="s">
        <v>15</v>
      </c>
      <c r="D9" s="9" t="s">
        <v>30</v>
      </c>
      <c r="E9" s="9" t="s">
        <v>17</v>
      </c>
      <c r="F9" s="9">
        <v>37</v>
      </c>
      <c r="G9" s="9">
        <f t="shared" si="0"/>
        <v>18.5</v>
      </c>
      <c r="H9" s="10" t="s">
        <v>31</v>
      </c>
      <c r="I9" s="9">
        <f t="shared" si="1"/>
        <v>34.15</v>
      </c>
      <c r="J9" s="9">
        <f t="shared" si="2"/>
        <v>52.65</v>
      </c>
      <c r="K9" s="9" t="s">
        <v>19</v>
      </c>
      <c r="L9" s="9"/>
    </row>
    <row r="10" s="1" customFormat="1" ht="28" customHeight="1" spans="1:12">
      <c r="A10" s="8">
        <v>7</v>
      </c>
      <c r="B10" s="9" t="s">
        <v>32</v>
      </c>
      <c r="C10" s="9" t="s">
        <v>15</v>
      </c>
      <c r="D10" s="9" t="s">
        <v>30</v>
      </c>
      <c r="E10" s="9" t="s">
        <v>17</v>
      </c>
      <c r="F10" s="9">
        <v>38.5</v>
      </c>
      <c r="G10" s="9">
        <f t="shared" si="0"/>
        <v>19.25</v>
      </c>
      <c r="H10" s="10" t="s">
        <v>33</v>
      </c>
      <c r="I10" s="9">
        <f t="shared" si="1"/>
        <v>32</v>
      </c>
      <c r="J10" s="9">
        <f t="shared" si="2"/>
        <v>51.25</v>
      </c>
      <c r="K10" s="9"/>
      <c r="L10" s="9"/>
    </row>
    <row r="11" s="1" customFormat="1" ht="28" customHeight="1" spans="1:12">
      <c r="A11" s="8">
        <v>8</v>
      </c>
      <c r="B11" s="9" t="s">
        <v>34</v>
      </c>
      <c r="C11" s="9" t="s">
        <v>15</v>
      </c>
      <c r="D11" s="9" t="s">
        <v>30</v>
      </c>
      <c r="E11" s="9" t="s">
        <v>23</v>
      </c>
      <c r="F11" s="9">
        <v>57</v>
      </c>
      <c r="G11" s="9">
        <f t="shared" si="0"/>
        <v>28.5</v>
      </c>
      <c r="H11" s="10" t="s">
        <v>35</v>
      </c>
      <c r="I11" s="9">
        <f t="shared" si="1"/>
        <v>34.75</v>
      </c>
      <c r="J11" s="9">
        <f t="shared" si="2"/>
        <v>63.25</v>
      </c>
      <c r="K11" s="9" t="s">
        <v>19</v>
      </c>
      <c r="L11" s="9"/>
    </row>
    <row r="12" s="1" customFormat="1" ht="28" customHeight="1" spans="1:12">
      <c r="A12" s="8">
        <v>9</v>
      </c>
      <c r="B12" s="9" t="s">
        <v>36</v>
      </c>
      <c r="C12" s="9" t="s">
        <v>15</v>
      </c>
      <c r="D12" s="9" t="s">
        <v>30</v>
      </c>
      <c r="E12" s="9" t="s">
        <v>23</v>
      </c>
      <c r="F12" s="9">
        <v>55</v>
      </c>
      <c r="G12" s="9">
        <f t="shared" si="0"/>
        <v>27.5</v>
      </c>
      <c r="H12" s="10" t="s">
        <v>37</v>
      </c>
      <c r="I12" s="9">
        <f t="shared" si="1"/>
        <v>35.8</v>
      </c>
      <c r="J12" s="9">
        <f t="shared" si="2"/>
        <v>63.3</v>
      </c>
      <c r="K12" s="9" t="s">
        <v>19</v>
      </c>
      <c r="L12" s="9"/>
    </row>
    <row r="13" s="1" customFormat="1" ht="28" customHeight="1" spans="1:12">
      <c r="A13" s="8">
        <v>10</v>
      </c>
      <c r="B13" s="9" t="s">
        <v>38</v>
      </c>
      <c r="C13" s="9" t="s">
        <v>15</v>
      </c>
      <c r="D13" s="9" t="s">
        <v>30</v>
      </c>
      <c r="E13" s="9" t="s">
        <v>23</v>
      </c>
      <c r="F13" s="9">
        <v>52</v>
      </c>
      <c r="G13" s="9">
        <f t="shared" si="0"/>
        <v>26</v>
      </c>
      <c r="H13" s="10" t="s">
        <v>39</v>
      </c>
      <c r="I13" s="9">
        <f t="shared" si="1"/>
        <v>31.6</v>
      </c>
      <c r="J13" s="9">
        <f t="shared" si="2"/>
        <v>57.6</v>
      </c>
      <c r="K13" s="9"/>
      <c r="L13" s="9"/>
    </row>
    <row r="14" s="1" customFormat="1" ht="28" customHeight="1" spans="1:12">
      <c r="A14" s="8">
        <v>11</v>
      </c>
      <c r="B14" s="9" t="s">
        <v>40</v>
      </c>
      <c r="C14" s="9" t="s">
        <v>15</v>
      </c>
      <c r="D14" s="9" t="s">
        <v>41</v>
      </c>
      <c r="E14" s="9" t="s">
        <v>17</v>
      </c>
      <c r="F14" s="9">
        <v>38</v>
      </c>
      <c r="G14" s="9">
        <f t="shared" si="0"/>
        <v>19</v>
      </c>
      <c r="H14" s="10" t="s">
        <v>42</v>
      </c>
      <c r="I14" s="9">
        <f t="shared" si="1"/>
        <v>31.75</v>
      </c>
      <c r="J14" s="9">
        <f t="shared" si="2"/>
        <v>50.75</v>
      </c>
      <c r="K14" s="9" t="s">
        <v>19</v>
      </c>
      <c r="L14" s="9"/>
    </row>
    <row r="15" s="1" customFormat="1" ht="28" customHeight="1" spans="1:12">
      <c r="A15" s="8">
        <v>12</v>
      </c>
      <c r="B15" s="9" t="s">
        <v>43</v>
      </c>
      <c r="C15" s="9" t="s">
        <v>15</v>
      </c>
      <c r="D15" s="9" t="s">
        <v>41</v>
      </c>
      <c r="E15" s="9" t="s">
        <v>17</v>
      </c>
      <c r="F15" s="9">
        <v>33</v>
      </c>
      <c r="G15" s="9">
        <f t="shared" si="0"/>
        <v>16.5</v>
      </c>
      <c r="H15" s="10" t="s">
        <v>44</v>
      </c>
      <c r="I15" s="9">
        <f t="shared" si="1"/>
        <v>32.2</v>
      </c>
      <c r="J15" s="9">
        <f t="shared" si="2"/>
        <v>48.7</v>
      </c>
      <c r="K15" s="9"/>
      <c r="L15" s="9"/>
    </row>
    <row r="16" s="1" customFormat="1" ht="28" customHeight="1" spans="1:12">
      <c r="A16" s="8">
        <v>13</v>
      </c>
      <c r="B16" s="9" t="s">
        <v>45</v>
      </c>
      <c r="C16" s="9" t="s">
        <v>15</v>
      </c>
      <c r="D16" s="9" t="s">
        <v>41</v>
      </c>
      <c r="E16" s="9" t="s">
        <v>23</v>
      </c>
      <c r="F16" s="9">
        <v>45</v>
      </c>
      <c r="G16" s="9">
        <f t="shared" si="0"/>
        <v>22.5</v>
      </c>
      <c r="H16" s="10" t="s">
        <v>46</v>
      </c>
      <c r="I16" s="9">
        <f t="shared" si="1"/>
        <v>35.1</v>
      </c>
      <c r="J16" s="9">
        <f t="shared" si="2"/>
        <v>57.6</v>
      </c>
      <c r="K16" s="9" t="s">
        <v>19</v>
      </c>
      <c r="L16" s="9"/>
    </row>
    <row r="17" s="1" customFormat="1" ht="28" customHeight="1" spans="1:12">
      <c r="A17" s="8">
        <v>14</v>
      </c>
      <c r="B17" s="9" t="s">
        <v>47</v>
      </c>
      <c r="C17" s="9" t="s">
        <v>15</v>
      </c>
      <c r="D17" s="9" t="s">
        <v>41</v>
      </c>
      <c r="E17" s="9" t="s">
        <v>23</v>
      </c>
      <c r="F17" s="9">
        <v>41.5</v>
      </c>
      <c r="G17" s="9">
        <f t="shared" si="0"/>
        <v>20.75</v>
      </c>
      <c r="H17" s="10" t="s">
        <v>48</v>
      </c>
      <c r="I17" s="9">
        <f t="shared" si="1"/>
        <v>35.05</v>
      </c>
      <c r="J17" s="9">
        <f t="shared" si="2"/>
        <v>55.8</v>
      </c>
      <c r="K17" s="9" t="s">
        <v>19</v>
      </c>
      <c r="L17" s="9"/>
    </row>
    <row r="18" s="1" customFormat="1" ht="28" customHeight="1" spans="1:12">
      <c r="A18" s="8">
        <v>15</v>
      </c>
      <c r="B18" s="9" t="s">
        <v>49</v>
      </c>
      <c r="C18" s="9" t="s">
        <v>15</v>
      </c>
      <c r="D18" s="9" t="s">
        <v>41</v>
      </c>
      <c r="E18" s="9" t="s">
        <v>23</v>
      </c>
      <c r="F18" s="9">
        <v>40</v>
      </c>
      <c r="G18" s="9">
        <f t="shared" si="0"/>
        <v>20</v>
      </c>
      <c r="H18" s="10" t="s">
        <v>50</v>
      </c>
      <c r="I18" s="9">
        <f t="shared" si="1"/>
        <v>31.8</v>
      </c>
      <c r="J18" s="9">
        <f t="shared" si="2"/>
        <v>51.8</v>
      </c>
      <c r="K18" s="9"/>
      <c r="L18" s="9"/>
    </row>
    <row r="19" s="1" customFormat="1" ht="28" customHeight="1" spans="1:12">
      <c r="A19" s="8">
        <v>16</v>
      </c>
      <c r="B19" s="9" t="s">
        <v>51</v>
      </c>
      <c r="C19" s="9" t="s">
        <v>15</v>
      </c>
      <c r="D19" s="9" t="s">
        <v>52</v>
      </c>
      <c r="E19" s="9" t="s">
        <v>17</v>
      </c>
      <c r="F19" s="9">
        <v>55</v>
      </c>
      <c r="G19" s="9">
        <f t="shared" si="0"/>
        <v>27.5</v>
      </c>
      <c r="H19" s="10" t="s">
        <v>53</v>
      </c>
      <c r="I19" s="9">
        <f t="shared" si="1"/>
        <v>36.35</v>
      </c>
      <c r="J19" s="9">
        <f t="shared" si="2"/>
        <v>63.85</v>
      </c>
      <c r="K19" s="9" t="s">
        <v>19</v>
      </c>
      <c r="L19" s="9"/>
    </row>
    <row r="20" s="1" customFormat="1" ht="28" customHeight="1" spans="1:12">
      <c r="A20" s="8">
        <v>17</v>
      </c>
      <c r="B20" s="9" t="s">
        <v>54</v>
      </c>
      <c r="C20" s="9" t="s">
        <v>15</v>
      </c>
      <c r="D20" s="9" t="s">
        <v>52</v>
      </c>
      <c r="E20" s="9" t="s">
        <v>17</v>
      </c>
      <c r="F20" s="9">
        <v>51</v>
      </c>
      <c r="G20" s="9">
        <f t="shared" si="0"/>
        <v>25.5</v>
      </c>
      <c r="H20" s="10" t="s">
        <v>55</v>
      </c>
      <c r="I20" s="9">
        <f t="shared" si="1"/>
        <v>34.7</v>
      </c>
      <c r="J20" s="9">
        <f t="shared" si="2"/>
        <v>60.2</v>
      </c>
      <c r="K20" s="9"/>
      <c r="L20" s="9"/>
    </row>
    <row r="21" s="1" customFormat="1" ht="28" customHeight="1" spans="1:12">
      <c r="A21" s="8">
        <v>18</v>
      </c>
      <c r="B21" s="9" t="s">
        <v>56</v>
      </c>
      <c r="C21" s="9" t="s">
        <v>15</v>
      </c>
      <c r="D21" s="9" t="s">
        <v>52</v>
      </c>
      <c r="E21" s="9" t="s">
        <v>17</v>
      </c>
      <c r="F21" s="9">
        <v>51</v>
      </c>
      <c r="G21" s="9">
        <f t="shared" si="0"/>
        <v>25.5</v>
      </c>
      <c r="H21" s="10" t="s">
        <v>57</v>
      </c>
      <c r="I21" s="9">
        <f t="shared" si="1"/>
        <v>0</v>
      </c>
      <c r="J21" s="9">
        <f t="shared" si="2"/>
        <v>25.5</v>
      </c>
      <c r="K21" s="9"/>
      <c r="L21" s="9" t="s">
        <v>58</v>
      </c>
    </row>
    <row r="22" s="1" customFormat="1" ht="28" customHeight="1" spans="1:12">
      <c r="A22" s="8">
        <v>19</v>
      </c>
      <c r="B22" s="9" t="s">
        <v>59</v>
      </c>
      <c r="C22" s="9" t="s">
        <v>15</v>
      </c>
      <c r="D22" s="9" t="s">
        <v>52</v>
      </c>
      <c r="E22" s="9" t="s">
        <v>23</v>
      </c>
      <c r="F22" s="9">
        <v>58.5</v>
      </c>
      <c r="G22" s="9">
        <f t="shared" si="0"/>
        <v>29.25</v>
      </c>
      <c r="H22" s="10" t="s">
        <v>60</v>
      </c>
      <c r="I22" s="9">
        <f t="shared" si="1"/>
        <v>37</v>
      </c>
      <c r="J22" s="9">
        <f t="shared" si="2"/>
        <v>66.25</v>
      </c>
      <c r="K22" s="9" t="s">
        <v>19</v>
      </c>
      <c r="L22" s="9"/>
    </row>
    <row r="23" s="1" customFormat="1" ht="28" customHeight="1" spans="1:12">
      <c r="A23" s="8">
        <v>20</v>
      </c>
      <c r="B23" s="9" t="s">
        <v>61</v>
      </c>
      <c r="C23" s="9" t="s">
        <v>15</v>
      </c>
      <c r="D23" s="9" t="s">
        <v>52</v>
      </c>
      <c r="E23" s="9" t="s">
        <v>23</v>
      </c>
      <c r="F23" s="9">
        <v>51.5</v>
      </c>
      <c r="G23" s="9">
        <f t="shared" si="0"/>
        <v>25.75</v>
      </c>
      <c r="H23" s="10" t="s">
        <v>62</v>
      </c>
      <c r="I23" s="9">
        <f t="shared" si="1"/>
        <v>33.95</v>
      </c>
      <c r="J23" s="9">
        <f t="shared" si="2"/>
        <v>59.7</v>
      </c>
      <c r="K23" s="9"/>
      <c r="L23" s="9"/>
    </row>
    <row r="24" s="1" customFormat="1" ht="28" customHeight="1" spans="1:12">
      <c r="A24" s="8">
        <v>21</v>
      </c>
      <c r="B24" s="9" t="s">
        <v>63</v>
      </c>
      <c r="C24" s="9" t="s">
        <v>15</v>
      </c>
      <c r="D24" s="9" t="s">
        <v>64</v>
      </c>
      <c r="E24" s="9" t="s">
        <v>17</v>
      </c>
      <c r="F24" s="9">
        <v>60</v>
      </c>
      <c r="G24" s="9">
        <f t="shared" si="0"/>
        <v>30</v>
      </c>
      <c r="H24" s="10" t="s">
        <v>65</v>
      </c>
      <c r="I24" s="9">
        <f t="shared" si="1"/>
        <v>35.95</v>
      </c>
      <c r="J24" s="9">
        <f t="shared" si="2"/>
        <v>65.95</v>
      </c>
      <c r="K24" s="9" t="s">
        <v>19</v>
      </c>
      <c r="L24" s="9"/>
    </row>
    <row r="25" s="1" customFormat="1" ht="28" customHeight="1" spans="1:12">
      <c r="A25" s="8">
        <v>22</v>
      </c>
      <c r="B25" s="9" t="s">
        <v>66</v>
      </c>
      <c r="C25" s="9" t="s">
        <v>15</v>
      </c>
      <c r="D25" s="9" t="s">
        <v>64</v>
      </c>
      <c r="E25" s="9" t="s">
        <v>17</v>
      </c>
      <c r="F25" s="9">
        <v>50.5</v>
      </c>
      <c r="G25" s="9">
        <f t="shared" si="0"/>
        <v>25.25</v>
      </c>
      <c r="H25" s="10" t="s">
        <v>67</v>
      </c>
      <c r="I25" s="9">
        <f t="shared" si="1"/>
        <v>32.5</v>
      </c>
      <c r="J25" s="9">
        <f t="shared" si="2"/>
        <v>57.75</v>
      </c>
      <c r="K25" s="9" t="s">
        <v>19</v>
      </c>
      <c r="L25" s="9"/>
    </row>
    <row r="26" s="1" customFormat="1" ht="30" customHeight="1" spans="1:12">
      <c r="A26" s="8">
        <v>23</v>
      </c>
      <c r="B26" s="9" t="s">
        <v>68</v>
      </c>
      <c r="C26" s="9" t="s">
        <v>15</v>
      </c>
      <c r="D26" s="9" t="s">
        <v>64</v>
      </c>
      <c r="E26" s="9" t="s">
        <v>17</v>
      </c>
      <c r="F26" s="9">
        <v>48.5</v>
      </c>
      <c r="G26" s="9">
        <f t="shared" si="0"/>
        <v>24.25</v>
      </c>
      <c r="H26" s="10" t="s">
        <v>69</v>
      </c>
      <c r="I26" s="9">
        <f t="shared" si="1"/>
        <v>31.25</v>
      </c>
      <c r="J26" s="9">
        <f t="shared" si="2"/>
        <v>55.5</v>
      </c>
      <c r="K26" s="9"/>
      <c r="L26" s="9"/>
    </row>
    <row r="27" s="1" customFormat="1" ht="28" customHeight="1" spans="1:12">
      <c r="A27" s="8">
        <v>24</v>
      </c>
      <c r="B27" s="9" t="s">
        <v>70</v>
      </c>
      <c r="C27" s="9" t="s">
        <v>15</v>
      </c>
      <c r="D27" s="9" t="s">
        <v>71</v>
      </c>
      <c r="E27" s="9" t="s">
        <v>17</v>
      </c>
      <c r="F27" s="9">
        <v>54</v>
      </c>
      <c r="G27" s="9">
        <f t="shared" si="0"/>
        <v>27</v>
      </c>
      <c r="H27" s="10" t="s">
        <v>72</v>
      </c>
      <c r="I27" s="9">
        <f t="shared" si="1"/>
        <v>34.35</v>
      </c>
      <c r="J27" s="9">
        <f t="shared" si="2"/>
        <v>61.35</v>
      </c>
      <c r="K27" s="9" t="s">
        <v>19</v>
      </c>
      <c r="L27" s="9"/>
    </row>
    <row r="28" s="1" customFormat="1" ht="28" customHeight="1" spans="1:12">
      <c r="A28" s="8">
        <v>25</v>
      </c>
      <c r="B28" s="9" t="s">
        <v>73</v>
      </c>
      <c r="C28" s="9" t="s">
        <v>15</v>
      </c>
      <c r="D28" s="9" t="s">
        <v>71</v>
      </c>
      <c r="E28" s="9" t="s">
        <v>17</v>
      </c>
      <c r="F28" s="9">
        <v>44.5</v>
      </c>
      <c r="G28" s="9">
        <f t="shared" si="0"/>
        <v>22.25</v>
      </c>
      <c r="H28" s="10" t="s">
        <v>74</v>
      </c>
      <c r="I28" s="9">
        <f t="shared" si="1"/>
        <v>32.55</v>
      </c>
      <c r="J28" s="9">
        <f t="shared" si="2"/>
        <v>54.8</v>
      </c>
      <c r="K28" s="9"/>
      <c r="L28" s="9"/>
    </row>
    <row r="29" s="1" customFormat="1" ht="28" customHeight="1" spans="1:12">
      <c r="A29" s="8">
        <v>26</v>
      </c>
      <c r="B29" s="9" t="s">
        <v>75</v>
      </c>
      <c r="C29" s="9" t="s">
        <v>15</v>
      </c>
      <c r="D29" s="9" t="s">
        <v>71</v>
      </c>
      <c r="E29" s="9" t="s">
        <v>23</v>
      </c>
      <c r="F29" s="9">
        <v>44.5</v>
      </c>
      <c r="G29" s="9">
        <f t="shared" si="0"/>
        <v>22.25</v>
      </c>
      <c r="H29" s="10" t="s">
        <v>28</v>
      </c>
      <c r="I29" s="9">
        <f t="shared" si="1"/>
        <v>34.6</v>
      </c>
      <c r="J29" s="9">
        <f t="shared" si="2"/>
        <v>56.85</v>
      </c>
      <c r="K29" s="9" t="s">
        <v>19</v>
      </c>
      <c r="L29" s="9"/>
    </row>
    <row r="30" s="1" customFormat="1" ht="28" customHeight="1" spans="1:12">
      <c r="A30" s="8">
        <v>27</v>
      </c>
      <c r="B30" s="9" t="s">
        <v>76</v>
      </c>
      <c r="C30" s="9" t="s">
        <v>15</v>
      </c>
      <c r="D30" s="9" t="s">
        <v>71</v>
      </c>
      <c r="E30" s="9" t="s">
        <v>23</v>
      </c>
      <c r="F30" s="9">
        <v>35</v>
      </c>
      <c r="G30" s="9">
        <f t="shared" si="0"/>
        <v>17.5</v>
      </c>
      <c r="H30" s="10" t="s">
        <v>77</v>
      </c>
      <c r="I30" s="9">
        <f t="shared" si="1"/>
        <v>32.45</v>
      </c>
      <c r="J30" s="9">
        <f t="shared" si="2"/>
        <v>49.95</v>
      </c>
      <c r="K30" s="9"/>
      <c r="L30" s="9"/>
    </row>
    <row r="31" s="1" customFormat="1" ht="28" customHeight="1" spans="1:12">
      <c r="A31" s="8">
        <v>28</v>
      </c>
      <c r="B31" s="9" t="s">
        <v>78</v>
      </c>
      <c r="C31" s="9" t="s">
        <v>15</v>
      </c>
      <c r="D31" s="9" t="s">
        <v>79</v>
      </c>
      <c r="E31" s="9" t="s">
        <v>17</v>
      </c>
      <c r="F31" s="9">
        <v>48</v>
      </c>
      <c r="G31" s="9">
        <f t="shared" si="0"/>
        <v>24</v>
      </c>
      <c r="H31" s="10" t="s">
        <v>80</v>
      </c>
      <c r="I31" s="9">
        <f t="shared" si="1"/>
        <v>35.2</v>
      </c>
      <c r="J31" s="9">
        <f t="shared" si="2"/>
        <v>59.2</v>
      </c>
      <c r="K31" s="9" t="s">
        <v>19</v>
      </c>
      <c r="L31" s="9"/>
    </row>
    <row r="32" s="1" customFormat="1" ht="28" customHeight="1" spans="1:12">
      <c r="A32" s="8">
        <v>29</v>
      </c>
      <c r="B32" s="9" t="s">
        <v>81</v>
      </c>
      <c r="C32" s="9" t="s">
        <v>15</v>
      </c>
      <c r="D32" s="9" t="s">
        <v>79</v>
      </c>
      <c r="E32" s="9" t="s">
        <v>17</v>
      </c>
      <c r="F32" s="9">
        <v>46</v>
      </c>
      <c r="G32" s="9">
        <f t="shared" si="0"/>
        <v>23</v>
      </c>
      <c r="H32" s="10" t="s">
        <v>82</v>
      </c>
      <c r="I32" s="9">
        <f t="shared" si="1"/>
        <v>34.1</v>
      </c>
      <c r="J32" s="9">
        <f t="shared" si="2"/>
        <v>57.1</v>
      </c>
      <c r="K32" s="9"/>
      <c r="L32" s="9"/>
    </row>
    <row r="33" s="1" customFormat="1" ht="28" customHeight="1" spans="1:12">
      <c r="A33" s="8">
        <v>30</v>
      </c>
      <c r="B33" s="9" t="s">
        <v>83</v>
      </c>
      <c r="C33" s="9" t="s">
        <v>15</v>
      </c>
      <c r="D33" s="9" t="s">
        <v>79</v>
      </c>
      <c r="E33" s="9" t="s">
        <v>23</v>
      </c>
      <c r="F33" s="9">
        <v>51</v>
      </c>
      <c r="G33" s="9">
        <f t="shared" si="0"/>
        <v>25.5</v>
      </c>
      <c r="H33" s="10" t="s">
        <v>84</v>
      </c>
      <c r="I33" s="9">
        <f t="shared" si="1"/>
        <v>33.9</v>
      </c>
      <c r="J33" s="9">
        <f t="shared" si="2"/>
        <v>59.4</v>
      </c>
      <c r="K33" s="9" t="s">
        <v>19</v>
      </c>
      <c r="L33" s="9"/>
    </row>
    <row r="34" s="1" customFormat="1" ht="28" customHeight="1" spans="1:12">
      <c r="A34" s="8">
        <v>31</v>
      </c>
      <c r="B34" s="9" t="s">
        <v>85</v>
      </c>
      <c r="C34" s="9" t="s">
        <v>15</v>
      </c>
      <c r="D34" s="9" t="s">
        <v>79</v>
      </c>
      <c r="E34" s="9" t="s">
        <v>23</v>
      </c>
      <c r="F34" s="9">
        <v>46</v>
      </c>
      <c r="G34" s="9">
        <f t="shared" si="0"/>
        <v>23</v>
      </c>
      <c r="H34" s="10" t="s">
        <v>80</v>
      </c>
      <c r="I34" s="9">
        <f t="shared" si="1"/>
        <v>35.2</v>
      </c>
      <c r="J34" s="9">
        <f t="shared" si="2"/>
        <v>58.2</v>
      </c>
      <c r="K34" s="9"/>
      <c r="L34" s="9"/>
    </row>
    <row r="35" s="1" customFormat="1" ht="28" customHeight="1" spans="1:12">
      <c r="A35" s="8">
        <v>32</v>
      </c>
      <c r="B35" s="9" t="s">
        <v>86</v>
      </c>
      <c r="C35" s="9" t="s">
        <v>15</v>
      </c>
      <c r="D35" s="9" t="s">
        <v>87</v>
      </c>
      <c r="E35" s="9" t="s">
        <v>17</v>
      </c>
      <c r="F35" s="9">
        <v>49.5</v>
      </c>
      <c r="G35" s="9">
        <f t="shared" si="0"/>
        <v>24.75</v>
      </c>
      <c r="H35" s="10" t="s">
        <v>48</v>
      </c>
      <c r="I35" s="9">
        <f t="shared" si="1"/>
        <v>35.05</v>
      </c>
      <c r="J35" s="9">
        <f t="shared" si="2"/>
        <v>59.8</v>
      </c>
      <c r="K35" s="9" t="s">
        <v>19</v>
      </c>
      <c r="L35" s="9"/>
    </row>
    <row r="36" s="1" customFormat="1" ht="28" customHeight="1" spans="1:12">
      <c r="A36" s="8">
        <v>33</v>
      </c>
      <c r="B36" s="9" t="s">
        <v>88</v>
      </c>
      <c r="C36" s="9" t="s">
        <v>89</v>
      </c>
      <c r="D36" s="9" t="s">
        <v>87</v>
      </c>
      <c r="E36" s="9" t="s">
        <v>17</v>
      </c>
      <c r="F36" s="9">
        <v>36.5</v>
      </c>
      <c r="G36" s="9">
        <f t="shared" si="0"/>
        <v>18.25</v>
      </c>
      <c r="H36" s="10" t="s">
        <v>90</v>
      </c>
      <c r="I36" s="9">
        <f t="shared" si="1"/>
        <v>32.4</v>
      </c>
      <c r="J36" s="9">
        <f t="shared" si="2"/>
        <v>50.65</v>
      </c>
      <c r="K36" s="9"/>
      <c r="L36" s="9"/>
    </row>
    <row r="37" s="1" customFormat="1" ht="28" customHeight="1" spans="1:12">
      <c r="A37" s="8">
        <v>34</v>
      </c>
      <c r="B37" s="9" t="s">
        <v>91</v>
      </c>
      <c r="C37" s="9" t="s">
        <v>15</v>
      </c>
      <c r="D37" s="9" t="s">
        <v>87</v>
      </c>
      <c r="E37" s="9" t="s">
        <v>23</v>
      </c>
      <c r="F37" s="9">
        <v>44.5</v>
      </c>
      <c r="G37" s="9">
        <f t="shared" si="0"/>
        <v>22.25</v>
      </c>
      <c r="H37" s="10" t="s">
        <v>35</v>
      </c>
      <c r="I37" s="9">
        <f t="shared" si="1"/>
        <v>34.75</v>
      </c>
      <c r="J37" s="9">
        <f t="shared" si="2"/>
        <v>57</v>
      </c>
      <c r="K37" s="9" t="s">
        <v>19</v>
      </c>
      <c r="L37" s="9"/>
    </row>
    <row r="38" s="1" customFormat="1" ht="28" customHeight="1" spans="1:12">
      <c r="A38" s="8">
        <v>35</v>
      </c>
      <c r="B38" s="9" t="s">
        <v>92</v>
      </c>
      <c r="C38" s="9" t="s">
        <v>15</v>
      </c>
      <c r="D38" s="9" t="s">
        <v>87</v>
      </c>
      <c r="E38" s="9" t="s">
        <v>23</v>
      </c>
      <c r="F38" s="9">
        <v>33.5</v>
      </c>
      <c r="G38" s="9">
        <f t="shared" si="0"/>
        <v>16.75</v>
      </c>
      <c r="H38" s="10" t="s">
        <v>93</v>
      </c>
      <c r="I38" s="9">
        <f t="shared" si="1"/>
        <v>28.4</v>
      </c>
      <c r="J38" s="9">
        <f t="shared" si="2"/>
        <v>45.15</v>
      </c>
      <c r="K38" s="9"/>
      <c r="L38" s="9"/>
    </row>
    <row r="39" s="1" customFormat="1" ht="28" customHeight="1" spans="1:12">
      <c r="A39" s="8">
        <v>36</v>
      </c>
      <c r="B39" s="9" t="s">
        <v>94</v>
      </c>
      <c r="C39" s="9" t="s">
        <v>89</v>
      </c>
      <c r="D39" s="9" t="s">
        <v>95</v>
      </c>
      <c r="E39" s="9" t="s">
        <v>17</v>
      </c>
      <c r="F39" s="9">
        <v>44</v>
      </c>
      <c r="G39" s="9">
        <f t="shared" si="0"/>
        <v>22</v>
      </c>
      <c r="H39" s="10" t="s">
        <v>96</v>
      </c>
      <c r="I39" s="9">
        <f t="shared" si="1"/>
        <v>34.2</v>
      </c>
      <c r="J39" s="9">
        <f t="shared" si="2"/>
        <v>56.2</v>
      </c>
      <c r="K39" s="9" t="s">
        <v>19</v>
      </c>
      <c r="L39" s="9"/>
    </row>
    <row r="40" s="1" customFormat="1" ht="28" customHeight="1" spans="1:12">
      <c r="A40" s="8">
        <v>37</v>
      </c>
      <c r="B40" s="9" t="s">
        <v>97</v>
      </c>
      <c r="C40" s="9" t="s">
        <v>89</v>
      </c>
      <c r="D40" s="9" t="s">
        <v>95</v>
      </c>
      <c r="E40" s="9" t="s">
        <v>17</v>
      </c>
      <c r="F40" s="9">
        <v>43</v>
      </c>
      <c r="G40" s="9">
        <f t="shared" si="0"/>
        <v>21.5</v>
      </c>
      <c r="H40" s="10" t="s">
        <v>98</v>
      </c>
      <c r="I40" s="9">
        <f t="shared" si="1"/>
        <v>30.7</v>
      </c>
      <c r="J40" s="9">
        <f t="shared" si="2"/>
        <v>52.2</v>
      </c>
      <c r="K40" s="9"/>
      <c r="L40" s="9"/>
    </row>
    <row r="41" s="1" customFormat="1" ht="28" customHeight="1" spans="1:12">
      <c r="A41" s="8">
        <v>38</v>
      </c>
      <c r="B41" s="9" t="s">
        <v>99</v>
      </c>
      <c r="C41" s="9" t="s">
        <v>15</v>
      </c>
      <c r="D41" s="9" t="s">
        <v>95</v>
      </c>
      <c r="E41" s="9" t="s">
        <v>23</v>
      </c>
      <c r="F41" s="9">
        <v>47</v>
      </c>
      <c r="G41" s="9">
        <f t="shared" si="0"/>
        <v>23.5</v>
      </c>
      <c r="H41" s="10" t="s">
        <v>100</v>
      </c>
      <c r="I41" s="9">
        <f t="shared" si="1"/>
        <v>34</v>
      </c>
      <c r="J41" s="9">
        <f t="shared" si="2"/>
        <v>57.5</v>
      </c>
      <c r="K41" s="9" t="s">
        <v>19</v>
      </c>
      <c r="L41" s="9"/>
    </row>
    <row r="42" s="1" customFormat="1" ht="28" customHeight="1" spans="1:12">
      <c r="A42" s="8">
        <v>39</v>
      </c>
      <c r="B42" s="9" t="s">
        <v>101</v>
      </c>
      <c r="C42" s="9" t="s">
        <v>15</v>
      </c>
      <c r="D42" s="9" t="s">
        <v>95</v>
      </c>
      <c r="E42" s="9" t="s">
        <v>23</v>
      </c>
      <c r="F42" s="9">
        <v>40.5</v>
      </c>
      <c r="G42" s="9">
        <f t="shared" si="0"/>
        <v>20.25</v>
      </c>
      <c r="H42" s="10">
        <v>62</v>
      </c>
      <c r="I42" s="9">
        <f t="shared" si="1"/>
        <v>31</v>
      </c>
      <c r="J42" s="9">
        <f t="shared" si="2"/>
        <v>51.25</v>
      </c>
      <c r="K42" s="9"/>
      <c r="L42" s="9"/>
    </row>
    <row r="43" s="1" customFormat="1" ht="28" customHeight="1" spans="1:12">
      <c r="A43" s="8">
        <v>40</v>
      </c>
      <c r="B43" s="9" t="s">
        <v>102</v>
      </c>
      <c r="C43" s="9" t="s">
        <v>15</v>
      </c>
      <c r="D43" s="9" t="s">
        <v>103</v>
      </c>
      <c r="E43" s="9" t="s">
        <v>17</v>
      </c>
      <c r="F43" s="9">
        <v>51</v>
      </c>
      <c r="G43" s="9">
        <f t="shared" si="0"/>
        <v>25.5</v>
      </c>
      <c r="H43" s="10" t="s">
        <v>65</v>
      </c>
      <c r="I43" s="9">
        <f t="shared" si="1"/>
        <v>35.95</v>
      </c>
      <c r="J43" s="9">
        <f t="shared" si="2"/>
        <v>61.45</v>
      </c>
      <c r="K43" s="9" t="s">
        <v>19</v>
      </c>
      <c r="L43" s="9"/>
    </row>
    <row r="44" s="1" customFormat="1" ht="28" customHeight="1" spans="1:12">
      <c r="A44" s="8">
        <v>41</v>
      </c>
      <c r="B44" s="9" t="s">
        <v>104</v>
      </c>
      <c r="C44" s="9" t="s">
        <v>15</v>
      </c>
      <c r="D44" s="9" t="s">
        <v>103</v>
      </c>
      <c r="E44" s="9" t="s">
        <v>17</v>
      </c>
      <c r="F44" s="9">
        <v>52</v>
      </c>
      <c r="G44" s="9">
        <f t="shared" si="0"/>
        <v>26</v>
      </c>
      <c r="H44" s="10" t="s">
        <v>105</v>
      </c>
      <c r="I44" s="9">
        <f t="shared" si="1"/>
        <v>31.55</v>
      </c>
      <c r="J44" s="9">
        <f t="shared" si="2"/>
        <v>57.55</v>
      </c>
      <c r="K44" s="9"/>
      <c r="L44" s="9"/>
    </row>
    <row r="45" s="1" customFormat="1" ht="28" customHeight="1" spans="1:12">
      <c r="A45" s="8">
        <v>42</v>
      </c>
      <c r="B45" s="9" t="s">
        <v>106</v>
      </c>
      <c r="C45" s="9" t="s">
        <v>15</v>
      </c>
      <c r="D45" s="9" t="s">
        <v>103</v>
      </c>
      <c r="E45" s="9" t="s">
        <v>23</v>
      </c>
      <c r="F45" s="9">
        <v>46.5</v>
      </c>
      <c r="G45" s="9">
        <f t="shared" si="0"/>
        <v>23.25</v>
      </c>
      <c r="H45" s="10" t="s">
        <v>67</v>
      </c>
      <c r="I45" s="9">
        <f t="shared" si="1"/>
        <v>32.5</v>
      </c>
      <c r="J45" s="9">
        <f t="shared" si="2"/>
        <v>55.75</v>
      </c>
      <c r="K45" s="9" t="s">
        <v>19</v>
      </c>
      <c r="L45" s="9"/>
    </row>
    <row r="46" s="1" customFormat="1" ht="28" customHeight="1" spans="1:12">
      <c r="A46" s="8">
        <v>43</v>
      </c>
      <c r="B46" s="9" t="s">
        <v>107</v>
      </c>
      <c r="C46" s="9" t="s">
        <v>15</v>
      </c>
      <c r="D46" s="9" t="s">
        <v>103</v>
      </c>
      <c r="E46" s="9" t="s">
        <v>23</v>
      </c>
      <c r="F46" s="9">
        <v>40</v>
      </c>
      <c r="G46" s="9">
        <f t="shared" si="0"/>
        <v>20</v>
      </c>
      <c r="H46" s="10" t="s">
        <v>108</v>
      </c>
      <c r="I46" s="9">
        <f t="shared" si="1"/>
        <v>32.25</v>
      </c>
      <c r="J46" s="9">
        <f t="shared" si="2"/>
        <v>52.25</v>
      </c>
      <c r="K46" s="9"/>
      <c r="L46" s="9"/>
    </row>
    <row r="47" s="1" customFormat="1" ht="28" customHeight="1" spans="1:12">
      <c r="A47" s="8">
        <v>44</v>
      </c>
      <c r="B47" s="9" t="s">
        <v>109</v>
      </c>
      <c r="C47" s="9" t="s">
        <v>15</v>
      </c>
      <c r="D47" s="9" t="s">
        <v>103</v>
      </c>
      <c r="E47" s="9" t="s">
        <v>23</v>
      </c>
      <c r="F47" s="9">
        <v>40</v>
      </c>
      <c r="G47" s="9">
        <f t="shared" si="0"/>
        <v>20</v>
      </c>
      <c r="H47" s="10" t="s">
        <v>110</v>
      </c>
      <c r="I47" s="9">
        <f t="shared" si="1"/>
        <v>30.9</v>
      </c>
      <c r="J47" s="9">
        <f t="shared" si="2"/>
        <v>50.9</v>
      </c>
      <c r="K47" s="9"/>
      <c r="L47" s="9"/>
    </row>
    <row r="48" s="1" customFormat="1" ht="28" customHeight="1" spans="1:12">
      <c r="A48" s="8">
        <v>45</v>
      </c>
      <c r="B48" s="9" t="s">
        <v>111</v>
      </c>
      <c r="C48" s="9" t="s">
        <v>15</v>
      </c>
      <c r="D48" s="9" t="s">
        <v>112</v>
      </c>
      <c r="E48" s="9" t="s">
        <v>17</v>
      </c>
      <c r="F48" s="9">
        <v>58</v>
      </c>
      <c r="G48" s="9">
        <f t="shared" si="0"/>
        <v>29</v>
      </c>
      <c r="H48" s="10" t="s">
        <v>113</v>
      </c>
      <c r="I48" s="9">
        <f t="shared" si="1"/>
        <v>37.6</v>
      </c>
      <c r="J48" s="9">
        <f t="shared" si="2"/>
        <v>66.6</v>
      </c>
      <c r="K48" s="9" t="s">
        <v>19</v>
      </c>
      <c r="L48" s="9"/>
    </row>
    <row r="49" s="1" customFormat="1" ht="28" customHeight="1" spans="1:12">
      <c r="A49" s="8">
        <v>46</v>
      </c>
      <c r="B49" s="9" t="s">
        <v>114</v>
      </c>
      <c r="C49" s="9" t="s">
        <v>15</v>
      </c>
      <c r="D49" s="9" t="s">
        <v>112</v>
      </c>
      <c r="E49" s="9" t="s">
        <v>17</v>
      </c>
      <c r="F49" s="9">
        <v>55</v>
      </c>
      <c r="G49" s="9">
        <f t="shared" si="0"/>
        <v>27.5</v>
      </c>
      <c r="H49" s="10" t="s">
        <v>24</v>
      </c>
      <c r="I49" s="9">
        <f t="shared" si="1"/>
        <v>37.5</v>
      </c>
      <c r="J49" s="9">
        <f t="shared" si="2"/>
        <v>65</v>
      </c>
      <c r="K49" s="9" t="s">
        <v>19</v>
      </c>
      <c r="L49" s="9"/>
    </row>
    <row r="50" s="1" customFormat="1" ht="28" customHeight="1" spans="1:12">
      <c r="A50" s="8">
        <v>47</v>
      </c>
      <c r="B50" s="9" t="s">
        <v>115</v>
      </c>
      <c r="C50" s="9" t="s">
        <v>15</v>
      </c>
      <c r="D50" s="9" t="s">
        <v>112</v>
      </c>
      <c r="E50" s="9" t="s">
        <v>17</v>
      </c>
      <c r="F50" s="9">
        <v>55.5</v>
      </c>
      <c r="G50" s="9">
        <f t="shared" si="0"/>
        <v>27.75</v>
      </c>
      <c r="H50" s="10" t="s">
        <v>96</v>
      </c>
      <c r="I50" s="9">
        <f t="shared" si="1"/>
        <v>34.2</v>
      </c>
      <c r="J50" s="9">
        <f t="shared" si="2"/>
        <v>61.95</v>
      </c>
      <c r="K50" s="9"/>
      <c r="L50" s="9"/>
    </row>
    <row r="51" s="3" customFormat="1" ht="133" customHeight="1" spans="1:12">
      <c r="A51" s="11" t="s">
        <v>116</v>
      </c>
      <c r="B51" s="11"/>
      <c r="C51" s="11"/>
      <c r="D51" s="11"/>
      <c r="E51" s="11"/>
      <c r="F51" s="11"/>
      <c r="G51" s="11"/>
      <c r="H51" s="11"/>
      <c r="I51" s="11"/>
      <c r="J51" s="11"/>
      <c r="K51" s="11"/>
      <c r="L51" s="11"/>
    </row>
  </sheetData>
  <mergeCells count="3">
    <mergeCell ref="A1:L1"/>
    <mergeCell ref="A2:L2"/>
    <mergeCell ref="A51:L51"/>
  </mergeCells>
  <pageMargins left="0.700694444444445" right="0.700694444444445" top="0.948611111111111" bottom="0.948611111111111"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2023-07-29T11:24:00Z</dcterms:created>
  <dcterms:modified xsi:type="dcterms:W3CDTF">2023-08-05T09:01:49Z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ICV">
    <vt:lpwstr>9EDD45F190DA40AE8A1CE232C04CA799</vt:lpwstr>
  </property>
</Properties>
</file>