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附件3" sheetId="5" r:id="rId1"/>
  </sheets>
  <calcPr calcId="144525"/>
</workbook>
</file>

<file path=xl/sharedStrings.xml><?xml version="1.0" encoding="utf-8"?>
<sst xmlns="http://schemas.openxmlformats.org/spreadsheetml/2006/main" count="41" uniqueCount="32">
  <si>
    <t>2023年脱贫县涉农资金统筹整合使用情况表</t>
  </si>
  <si>
    <t>资金单位：万元</t>
  </si>
  <si>
    <t>序号</t>
  </si>
  <si>
    <t>县市</t>
  </si>
  <si>
    <t>实际整合规模</t>
  </si>
  <si>
    <t>项目个数</t>
  </si>
  <si>
    <t>资金规模</t>
  </si>
  <si>
    <t>农业生产发展</t>
  </si>
  <si>
    <t>农村基础设施建设</t>
  </si>
  <si>
    <t>人居环境整治</t>
  </si>
  <si>
    <t>其他</t>
  </si>
  <si>
    <t>乌恰县</t>
  </si>
  <si>
    <t>四</t>
  </si>
  <si>
    <t>阿克苏地区</t>
  </si>
  <si>
    <t>乌什县</t>
  </si>
  <si>
    <t>柯坪县</t>
  </si>
  <si>
    <t>五</t>
  </si>
  <si>
    <t>伊犁州</t>
  </si>
  <si>
    <t>察布查尔县</t>
  </si>
  <si>
    <t>尼勒克县</t>
  </si>
  <si>
    <t>六</t>
  </si>
  <si>
    <t>阿勒泰</t>
  </si>
  <si>
    <t>青河县</t>
  </si>
  <si>
    <t>吉木乃县</t>
  </si>
  <si>
    <t>七</t>
  </si>
  <si>
    <t>塔城地区</t>
  </si>
  <si>
    <t xml:space="preserve"> 托里县</t>
  </si>
  <si>
    <t>八</t>
  </si>
  <si>
    <t>哈密市</t>
  </si>
  <si>
    <t>1343.18</t>
  </si>
  <si>
    <t>巴里坤县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</si>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</sst>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34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sz val="16"/>
      <color rgb="FF000000"/>
      <name val="仿宋_GB2312"/>
      <charset val="134"/>
    </font>
    <font>
      <sz val="16"/>
      <color indexed="8"/>
      <name val="方正小标宋简体"/>
      <charset val="134"/>
    </font>
    <font>
      <sz val="10"/>
      <color indexed="8"/>
      <name val="黑体"/>
      <charset val="134"/>
    </font>
    <font>
      <sz val="10"/>
      <name val="黑体"/>
      <charset val="134"/>
    </font>
    <font>
      <b/>
      <sz val="10"/>
      <name val="黑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9"/>
      <color indexed="8"/>
      <name val="宋体"/>
      <charset val="134"/>
    </font>
    <font>
      <sz val="9"/>
      <name val="方正小标宋简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6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28" fillId="7" borderId="9" applyNumberFormat="0" applyAlignment="0" applyProtection="0">
      <alignment vertical="center"/>
    </xf>
    <xf numFmtId="0" fontId="25" fillId="22" borderId="13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/>
    <xf numFmtId="0" fontId="15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176" fontId="6" fillId="0" borderId="7" xfId="0" applyNumberFormat="1" applyFont="1" applyFill="1" applyBorder="1" applyAlignment="1">
      <alignment horizontal="center" vertical="center" wrapText="1"/>
    </xf>
    <xf numFmtId="177" fontId="6" fillId="0" borderId="7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7" fontId="9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/>
    </xf>
    <xf numFmtId="177" fontId="11" fillId="0" borderId="0" xfId="54" applyNumberFormat="1" applyFont="1" applyFill="1" applyAlignment="1" applyProtection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常规_自治区下达塔城2007年财政扶贫资金项目下达计划表－1048万元 2" xfId="14"/>
    <cellStyle name="百分比 2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常规 4" xfId="55"/>
  </cellStyles>
  <tableStyles count="0" defaultTableStyle="TableStyleMedium2" defaultPivotStyle="PivotStyleMedium9"/>
  <colors>
    <mruColors>
      <color rgb="00BDD7EE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90" zoomScaleNormal="90" workbookViewId="0">
      <selection activeCell="G31" sqref="G31"/>
    </sheetView>
  </sheetViews>
  <sheetFormatPr defaultColWidth="9" defaultRowHeight="13.5"/>
  <cols>
    <col min="1" max="1" width="5" style="2" customWidth="1"/>
    <col min="2" max="2" width="14.7333333333333" style="2" customWidth="1"/>
    <col min="3" max="3" width="10.8666666666667" style="2" customWidth="1"/>
    <col min="4" max="4" width="12.9333333333333" style="5" customWidth="1"/>
    <col min="5" max="5" width="8.73333333333333" style="2" customWidth="1"/>
    <col min="6" max="6" width="11" style="5" customWidth="1"/>
    <col min="7" max="7" width="10.85" style="2" customWidth="1"/>
    <col min="8" max="8" width="10.4" style="5" customWidth="1"/>
    <col min="9" max="9" width="10.775" style="2" customWidth="1"/>
    <col min="10" max="10" width="10.4666666666667" style="5" customWidth="1"/>
    <col min="11" max="11" width="9.50833333333333" style="2" customWidth="1"/>
    <col min="12" max="12" width="10.8" style="5" customWidth="1"/>
    <col min="13" max="13" width="9" style="6"/>
    <col min="14" max="16384" width="9" style="1"/>
  </cols>
  <sheetData>
    <row r="1" s="1" customFormat="1" ht="33" customHeight="1" spans="1:13">
      <c r="A1" s="7"/>
      <c r="B1" s="7"/>
      <c r="C1" s="2"/>
      <c r="D1" s="5"/>
      <c r="E1" s="2"/>
      <c r="F1" s="5"/>
      <c r="G1" s="2"/>
      <c r="H1" s="5"/>
      <c r="I1" s="2"/>
      <c r="J1" s="5"/>
      <c r="K1" s="2"/>
      <c r="L1" s="5"/>
      <c r="M1" s="6"/>
    </row>
    <row r="2" s="1" customFormat="1" ht="23" customHeight="1" spans="1:13">
      <c r="A2" s="8" t="s">
        <v>0</v>
      </c>
      <c r="B2" s="8"/>
      <c r="C2" s="8"/>
      <c r="D2" s="9"/>
      <c r="E2" s="8"/>
      <c r="F2" s="9"/>
      <c r="G2" s="8"/>
      <c r="H2" s="9"/>
      <c r="I2" s="8"/>
      <c r="J2" s="9"/>
      <c r="K2" s="8"/>
      <c r="L2" s="9"/>
      <c r="M2" s="6"/>
    </row>
    <row r="3" s="1" customFormat="1" ht="12" customHeight="1" spans="1:13">
      <c r="A3" s="8"/>
      <c r="B3" s="8"/>
      <c r="C3" s="8"/>
      <c r="D3" s="9"/>
      <c r="E3" s="8"/>
      <c r="F3" s="9"/>
      <c r="G3" s="8"/>
      <c r="H3" s="9"/>
      <c r="I3" s="8"/>
      <c r="J3" s="9"/>
      <c r="K3" s="30" t="s">
        <v>1</v>
      </c>
      <c r="L3" s="30"/>
      <c r="M3" s="6"/>
    </row>
    <row r="4" s="1" customFormat="1" ht="20" customHeight="1" spans="1:13">
      <c r="A4" s="10" t="s">
        <v>2</v>
      </c>
      <c r="B4" s="11" t="s">
        <v>3</v>
      </c>
      <c r="C4" s="12" t="s">
        <v>4</v>
      </c>
      <c r="D4" s="12"/>
      <c r="E4" s="13"/>
      <c r="F4" s="13"/>
      <c r="G4" s="13"/>
      <c r="H4" s="13"/>
      <c r="I4" s="13"/>
      <c r="J4" s="13"/>
      <c r="K4" s="13"/>
      <c r="L4" s="31"/>
      <c r="M4" s="6"/>
    </row>
    <row r="5" s="1" customFormat="1" ht="18" customHeight="1" spans="1:13">
      <c r="A5" s="10"/>
      <c r="B5" s="14"/>
      <c r="C5" s="15" t="s">
        <v>5</v>
      </c>
      <c r="D5" s="16" t="s">
        <v>6</v>
      </c>
      <c r="E5" s="17" t="s">
        <v>7</v>
      </c>
      <c r="F5" s="18"/>
      <c r="G5" s="11" t="s">
        <v>8</v>
      </c>
      <c r="H5" s="18"/>
      <c r="I5" s="11" t="s">
        <v>9</v>
      </c>
      <c r="J5" s="18"/>
      <c r="K5" s="11" t="s">
        <v>10</v>
      </c>
      <c r="L5" s="18"/>
      <c r="M5" s="6"/>
    </row>
    <row r="6" s="1" customFormat="1" ht="19.05" customHeight="1" spans="1:13">
      <c r="A6" s="10"/>
      <c r="B6" s="14"/>
      <c r="C6" s="19"/>
      <c r="D6" s="20"/>
      <c r="E6" s="17" t="s">
        <v>5</v>
      </c>
      <c r="F6" s="18" t="s">
        <v>6</v>
      </c>
      <c r="G6" s="11" t="s">
        <v>5</v>
      </c>
      <c r="H6" s="18" t="s">
        <v>6</v>
      </c>
      <c r="I6" s="11" t="s">
        <v>5</v>
      </c>
      <c r="J6" s="18" t="s">
        <v>6</v>
      </c>
      <c r="K6" s="11" t="s">
        <v>5</v>
      </c>
      <c r="L6" s="18" t="s">
        <v>6</v>
      </c>
      <c r="M6" s="6"/>
    </row>
    <row r="7" s="2" customFormat="1" ht="20" customHeight="1" spans="1:13">
      <c r="A7" s="21">
        <v>1</v>
      </c>
      <c r="B7" s="21" t="s">
        <v>11</v>
      </c>
      <c r="C7" s="21">
        <f>E7+G7+I7</f>
        <v>58</v>
      </c>
      <c r="D7" s="22">
        <f>F7+H7+J7</f>
        <v>16299.71</v>
      </c>
      <c r="E7" s="21">
        <v>26</v>
      </c>
      <c r="F7" s="22">
        <v>9363.439232</v>
      </c>
      <c r="G7" s="21">
        <v>16</v>
      </c>
      <c r="H7" s="22">
        <v>4285.269822</v>
      </c>
      <c r="I7" s="21">
        <v>16</v>
      </c>
      <c r="J7" s="22">
        <v>2651.000946</v>
      </c>
      <c r="K7" s="21"/>
      <c r="L7" s="22"/>
      <c r="M7" s="32"/>
    </row>
    <row r="8" s="3" customFormat="1" ht="20" hidden="1" customHeight="1" spans="1:13">
      <c r="A8" s="23" t="s">
        <v>12</v>
      </c>
      <c r="B8" s="23" t="s">
        <v>13</v>
      </c>
      <c r="C8" s="23">
        <v>147</v>
      </c>
      <c r="D8" s="24">
        <v>64388.212</v>
      </c>
      <c r="E8" s="23">
        <v>68</v>
      </c>
      <c r="F8" s="24">
        <v>29646.95</v>
      </c>
      <c r="G8" s="23">
        <v>53</v>
      </c>
      <c r="H8" s="24">
        <v>27296.432</v>
      </c>
      <c r="I8" s="23">
        <v>0</v>
      </c>
      <c r="J8" s="24">
        <v>0</v>
      </c>
      <c r="K8" s="23">
        <v>26</v>
      </c>
      <c r="L8" s="24">
        <v>7444.83</v>
      </c>
      <c r="M8" s="32"/>
    </row>
    <row r="9" s="2" customFormat="1" ht="20" hidden="1" customHeight="1" spans="1:13">
      <c r="A9" s="21">
        <v>25</v>
      </c>
      <c r="B9" s="21" t="s">
        <v>14</v>
      </c>
      <c r="C9" s="21">
        <v>96</v>
      </c>
      <c r="D9" s="22">
        <v>47050.902</v>
      </c>
      <c r="E9" s="21">
        <v>32</v>
      </c>
      <c r="F9" s="22">
        <v>18158.672</v>
      </c>
      <c r="G9" s="21">
        <v>41</v>
      </c>
      <c r="H9" s="22">
        <v>23590.9</v>
      </c>
      <c r="I9" s="21"/>
      <c r="J9" s="22"/>
      <c r="K9" s="21">
        <v>23</v>
      </c>
      <c r="L9" s="22">
        <v>5301.33</v>
      </c>
      <c r="M9" s="32"/>
    </row>
    <row r="10" s="2" customFormat="1" ht="20" hidden="1" customHeight="1" spans="1:13">
      <c r="A10" s="21">
        <v>26</v>
      </c>
      <c r="B10" s="21" t="s">
        <v>15</v>
      </c>
      <c r="C10" s="21">
        <v>51</v>
      </c>
      <c r="D10" s="22">
        <v>17337.31</v>
      </c>
      <c r="E10" s="21">
        <v>36</v>
      </c>
      <c r="F10" s="22">
        <v>11488.278</v>
      </c>
      <c r="G10" s="21">
        <v>12</v>
      </c>
      <c r="H10" s="22">
        <v>3705.532</v>
      </c>
      <c r="I10" s="21"/>
      <c r="J10" s="22"/>
      <c r="K10" s="21">
        <v>3</v>
      </c>
      <c r="L10" s="22">
        <v>2143.5</v>
      </c>
      <c r="M10" s="32"/>
    </row>
    <row r="11" s="3" customFormat="1" ht="20" hidden="1" customHeight="1" spans="1:13">
      <c r="A11" s="23" t="s">
        <v>16</v>
      </c>
      <c r="B11" s="23" t="s">
        <v>17</v>
      </c>
      <c r="C11" s="23">
        <v>60</v>
      </c>
      <c r="D11" s="24">
        <v>15964.69</v>
      </c>
      <c r="E11" s="23">
        <v>32</v>
      </c>
      <c r="F11" s="24">
        <v>5875.22</v>
      </c>
      <c r="G11" s="23">
        <v>24</v>
      </c>
      <c r="H11" s="24">
        <v>9454.31</v>
      </c>
      <c r="I11" s="23">
        <v>0</v>
      </c>
      <c r="J11" s="24">
        <v>0</v>
      </c>
      <c r="K11" s="23">
        <v>4</v>
      </c>
      <c r="L11" s="24">
        <v>635.16</v>
      </c>
      <c r="M11" s="32"/>
    </row>
    <row r="12" s="2" customFormat="1" ht="20" hidden="1" customHeight="1" spans="1:13">
      <c r="A12" s="21">
        <v>27</v>
      </c>
      <c r="B12" s="25" t="s">
        <v>18</v>
      </c>
      <c r="C12" s="25">
        <v>28</v>
      </c>
      <c r="D12" s="26">
        <v>6575.7</v>
      </c>
      <c r="E12" s="25">
        <v>17</v>
      </c>
      <c r="F12" s="26">
        <v>3679.7</v>
      </c>
      <c r="G12" s="25">
        <v>10</v>
      </c>
      <c r="H12" s="26">
        <v>2816</v>
      </c>
      <c r="I12" s="25"/>
      <c r="J12" s="26"/>
      <c r="K12" s="25">
        <v>1</v>
      </c>
      <c r="L12" s="26">
        <v>80</v>
      </c>
      <c r="M12" s="32"/>
    </row>
    <row r="13" s="2" customFormat="1" ht="20" hidden="1" customHeight="1" spans="1:13">
      <c r="A13" s="21">
        <v>28</v>
      </c>
      <c r="B13" s="21" t="s">
        <v>19</v>
      </c>
      <c r="C13" s="21">
        <v>32</v>
      </c>
      <c r="D13" s="22">
        <v>9388.99</v>
      </c>
      <c r="E13" s="21">
        <v>15</v>
      </c>
      <c r="F13" s="22">
        <v>2195.52</v>
      </c>
      <c r="G13" s="21">
        <v>14</v>
      </c>
      <c r="H13" s="22">
        <v>6638.31</v>
      </c>
      <c r="I13" s="21"/>
      <c r="J13" s="22"/>
      <c r="K13" s="21">
        <v>3</v>
      </c>
      <c r="L13" s="22">
        <v>555.16</v>
      </c>
      <c r="M13" s="32"/>
    </row>
    <row r="14" s="3" customFormat="1" ht="20" hidden="1" customHeight="1" spans="1:13">
      <c r="A14" s="23" t="s">
        <v>20</v>
      </c>
      <c r="B14" s="23" t="s">
        <v>21</v>
      </c>
      <c r="C14" s="23">
        <v>67</v>
      </c>
      <c r="D14" s="24">
        <v>13974.6</v>
      </c>
      <c r="E14" s="23">
        <v>18</v>
      </c>
      <c r="F14" s="24">
        <v>5733.365</v>
      </c>
      <c r="G14" s="23">
        <v>44</v>
      </c>
      <c r="H14" s="24">
        <v>7001.895</v>
      </c>
      <c r="I14" s="23">
        <v>0</v>
      </c>
      <c r="J14" s="24">
        <v>0</v>
      </c>
      <c r="K14" s="23">
        <v>5</v>
      </c>
      <c r="L14" s="24">
        <v>1239.34</v>
      </c>
      <c r="M14" s="32"/>
    </row>
    <row r="15" s="2" customFormat="1" ht="20" hidden="1" customHeight="1" spans="1:13">
      <c r="A15" s="21">
        <v>29</v>
      </c>
      <c r="B15" s="21" t="s">
        <v>22</v>
      </c>
      <c r="C15" s="21">
        <v>42</v>
      </c>
      <c r="D15" s="22">
        <v>7718.55</v>
      </c>
      <c r="E15" s="21">
        <v>7</v>
      </c>
      <c r="F15" s="22">
        <v>2228.855</v>
      </c>
      <c r="G15" s="21">
        <v>34</v>
      </c>
      <c r="H15" s="22">
        <v>5389.695</v>
      </c>
      <c r="I15" s="21"/>
      <c r="J15" s="22"/>
      <c r="K15" s="21">
        <v>1</v>
      </c>
      <c r="L15" s="22">
        <v>100</v>
      </c>
      <c r="M15" s="32"/>
    </row>
    <row r="16" s="2" customFormat="1" ht="20" hidden="1" customHeight="1" spans="1:13">
      <c r="A16" s="21">
        <v>30</v>
      </c>
      <c r="B16" s="21" t="s">
        <v>23</v>
      </c>
      <c r="C16" s="21">
        <v>25</v>
      </c>
      <c r="D16" s="22">
        <v>6256.05</v>
      </c>
      <c r="E16" s="21">
        <v>11</v>
      </c>
      <c r="F16" s="22">
        <v>3504.51</v>
      </c>
      <c r="G16" s="21">
        <v>10</v>
      </c>
      <c r="H16" s="22">
        <v>1612.2</v>
      </c>
      <c r="I16" s="21">
        <v>0</v>
      </c>
      <c r="J16" s="22">
        <v>0</v>
      </c>
      <c r="K16" s="21">
        <v>4</v>
      </c>
      <c r="L16" s="22">
        <v>1139.34</v>
      </c>
      <c r="M16" s="32"/>
    </row>
    <row r="17" s="3" customFormat="1" ht="20" hidden="1" customHeight="1" spans="1:13">
      <c r="A17" s="23" t="s">
        <v>24</v>
      </c>
      <c r="B17" s="23" t="s">
        <v>25</v>
      </c>
      <c r="C17" s="23">
        <v>59</v>
      </c>
      <c r="D17" s="24">
        <v>8803.89</v>
      </c>
      <c r="E17" s="23">
        <v>15</v>
      </c>
      <c r="F17" s="24">
        <v>2249.870899</v>
      </c>
      <c r="G17" s="23">
        <v>25</v>
      </c>
      <c r="H17" s="24">
        <v>4262.631981</v>
      </c>
      <c r="I17" s="23">
        <v>16</v>
      </c>
      <c r="J17" s="24">
        <v>2066.78712</v>
      </c>
      <c r="K17" s="23">
        <v>3</v>
      </c>
      <c r="L17" s="24">
        <v>224.6</v>
      </c>
      <c r="M17" s="32"/>
    </row>
    <row r="18" s="2" customFormat="1" ht="20" hidden="1" customHeight="1" spans="1:13">
      <c r="A18" s="21">
        <v>31</v>
      </c>
      <c r="B18" s="21" t="s">
        <v>26</v>
      </c>
      <c r="C18" s="21">
        <v>59</v>
      </c>
      <c r="D18" s="22">
        <v>8803.89</v>
      </c>
      <c r="E18" s="21">
        <v>15</v>
      </c>
      <c r="F18" s="22">
        <v>2249.870899</v>
      </c>
      <c r="G18" s="21">
        <v>25</v>
      </c>
      <c r="H18" s="22">
        <v>4262.631981</v>
      </c>
      <c r="I18" s="21">
        <v>16</v>
      </c>
      <c r="J18" s="22">
        <v>2066.78712</v>
      </c>
      <c r="K18" s="21">
        <v>3</v>
      </c>
      <c r="L18" s="22">
        <v>224.6</v>
      </c>
      <c r="M18" s="32"/>
    </row>
    <row r="19" s="3" customFormat="1" ht="20" hidden="1" customHeight="1" spans="1:13">
      <c r="A19" s="23" t="s">
        <v>27</v>
      </c>
      <c r="B19" s="23" t="s">
        <v>28</v>
      </c>
      <c r="C19" s="23">
        <v>39</v>
      </c>
      <c r="D19" s="24">
        <v>18030.73</v>
      </c>
      <c r="E19" s="23">
        <v>14</v>
      </c>
      <c r="F19" s="24">
        <v>10657.1</v>
      </c>
      <c r="G19" s="23">
        <v>21</v>
      </c>
      <c r="H19" s="24">
        <v>5935.26</v>
      </c>
      <c r="I19" s="23">
        <v>2</v>
      </c>
      <c r="J19" s="24" t="s">
        <v>29</v>
      </c>
      <c r="K19" s="23">
        <v>2</v>
      </c>
      <c r="L19" s="24">
        <v>95.19</v>
      </c>
      <c r="M19" s="32"/>
    </row>
    <row r="20" s="2" customFormat="1" ht="20" hidden="1" customHeight="1" spans="1:13">
      <c r="A20" s="21">
        <v>32</v>
      </c>
      <c r="B20" s="25" t="s">
        <v>30</v>
      </c>
      <c r="C20" s="21">
        <v>39</v>
      </c>
      <c r="D20" s="22">
        <v>18030.73</v>
      </c>
      <c r="E20" s="21">
        <v>14</v>
      </c>
      <c r="F20" s="22">
        <v>10657.1</v>
      </c>
      <c r="G20" s="21">
        <v>21</v>
      </c>
      <c r="H20" s="22">
        <v>5935.26</v>
      </c>
      <c r="I20" s="21">
        <v>2</v>
      </c>
      <c r="J20" s="22" t="s">
        <v>29</v>
      </c>
      <c r="K20" s="21">
        <v>2</v>
      </c>
      <c r="L20" s="22">
        <v>95.19</v>
      </c>
      <c r="M20" s="32"/>
    </row>
    <row r="21" s="4" customFormat="1" ht="22.05" hidden="1" customHeight="1" spans="1:13">
      <c r="A21" s="27" t="s">
        <v>31</v>
      </c>
      <c r="B21" s="27"/>
      <c r="C21" s="28" t="e">
        <f>#REF!+#REF!+#REF!+C8+C11+C14+C17+C19</f>
        <v>#REF!</v>
      </c>
      <c r="D21" s="29" t="e">
        <f>#REF!+#REF!+#REF!+D8+D11+D14+D17+D19</f>
        <v>#REF!</v>
      </c>
      <c r="E21" s="28" t="e">
        <f>#REF!+#REF!+#REF!+E8+E11+E14+E17+E19</f>
        <v>#REF!</v>
      </c>
      <c r="F21" s="29" t="e">
        <f>#REF!+#REF!+#REF!+F8+F11+F14+F17+F19</f>
        <v>#REF!</v>
      </c>
      <c r="G21" s="28" t="e">
        <f>#REF!+#REF!+#REF!+G8+G11+G14+G17+G19</f>
        <v>#REF!</v>
      </c>
      <c r="H21" s="29" t="e">
        <f>#REF!+#REF!+#REF!+H8+H11+H14+H17+H19</f>
        <v>#REF!</v>
      </c>
      <c r="I21" s="28" t="e">
        <f>#REF!+#REF!+#REF!+I8+I11+I14+I17+I19</f>
        <v>#REF!</v>
      </c>
      <c r="J21" s="29" t="e">
        <f>#REF!+#REF!+#REF!+J8+J11+J14+J17+J19</f>
        <v>#REF!</v>
      </c>
      <c r="K21" s="28" t="e">
        <f>#REF!+#REF!+#REF!+K8+K11+K14+K17+K19</f>
        <v>#REF!</v>
      </c>
      <c r="L21" s="29" t="e">
        <f>#REF!+#REF!+#REF!+L8+L11+L14+L17+L19</f>
        <v>#REF!</v>
      </c>
      <c r="M21" s="33"/>
    </row>
    <row r="22" s="1" customFormat="1" spans="1:15">
      <c r="A22" s="2"/>
      <c r="B22" s="2"/>
      <c r="C22" s="2"/>
      <c r="D22" s="5"/>
      <c r="E22" s="2"/>
      <c r="F22" s="5"/>
      <c r="G22" s="2"/>
      <c r="H22" s="5"/>
      <c r="I22" s="2"/>
      <c r="J22" s="5"/>
      <c r="K22" s="2"/>
      <c r="L22" s="5"/>
      <c r="M22" s="6"/>
      <c r="O22" s="34"/>
    </row>
  </sheetData>
  <mergeCells count="13">
    <mergeCell ref="A1:B1"/>
    <mergeCell ref="A2:L2"/>
    <mergeCell ref="K3:L3"/>
    <mergeCell ref="C4:L4"/>
    <mergeCell ref="E5:F5"/>
    <mergeCell ref="G5:H5"/>
    <mergeCell ref="I5:J5"/>
    <mergeCell ref="K5:L5"/>
    <mergeCell ref="A21:B21"/>
    <mergeCell ref="A4:A6"/>
    <mergeCell ref="B4:B6"/>
    <mergeCell ref="C5:C6"/>
    <mergeCell ref="D5:D6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>
    <oddFooter>&amp;C-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mmmmm _</dc:creator>
  <cp:lastModifiedBy>Administrator</cp:lastModifiedBy>
  <dcterms:created xsi:type="dcterms:W3CDTF">2006-09-16T00:00:00Z</dcterms:created>
  <dcterms:modified xsi:type="dcterms:W3CDTF">2023-11-27T09:44:02Z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AF456846FB054956AE845C086292ABCA</vt:lpwstr>
  </property>
  <property fmtid="{D5CDD505-2E9C-101B-9397-08002B2CF9AE}" pid="4" name="KSOReadingLayout">
    <vt:bool>true</vt:bool>
  </property>
</Properties>
</file>