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<sst xmlns="http://schemas.openxmlformats.org/spreadsheetml/2006/main" count="121" uniqueCount="81">
  <si>
    <t>乌恰县2024年巩固拓展脱贫攻坚成果和乡村振兴项目计划表（第三批）</t>
  </si>
  <si>
    <t>序号</t>
  </si>
  <si>
    <t>项目库编号</t>
  </si>
  <si>
    <t>项目名称</t>
  </si>
  <si>
    <t>项目类别</t>
  </si>
  <si>
    <t>项目子类型</t>
  </si>
  <si>
    <t>建设性质</t>
  </si>
  <si>
    <t>建设起至期限</t>
  </si>
  <si>
    <t>实施地点</t>
  </si>
  <si>
    <t>主要建设内容</t>
  </si>
  <si>
    <t>资金规模（万元）</t>
  </si>
  <si>
    <t>建设单位</t>
  </si>
  <si>
    <t>建设单位责任人</t>
  </si>
  <si>
    <t>项目主管部门</t>
  </si>
  <si>
    <t>责任人</t>
  </si>
  <si>
    <t>绩效目标</t>
  </si>
  <si>
    <t>合计</t>
  </si>
  <si>
    <t>WQ2024-095</t>
  </si>
  <si>
    <t>乌恰县膘尔托阔依乡农田配套灌溉设施建设项目</t>
  </si>
  <si>
    <t>产业发展</t>
  </si>
  <si>
    <t>小型农田水利设施建设</t>
  </si>
  <si>
    <t>新建</t>
  </si>
  <si>
    <t>2024.9-2024.10</t>
  </si>
  <si>
    <t>膘尔托阔依乡膘尔托阔依村、阿合奇村</t>
  </si>
  <si>
    <t>对膘尔托阔依村、阿合奇村农田配套泵房2座、主管道合计1.39km、首部过滤设备2套、水泵系统2套、水肥系统2套等相关配套设施设备。</t>
  </si>
  <si>
    <t>膘尔托阔依乡人民政府</t>
  </si>
  <si>
    <t>古力努尔·阿不都克力木</t>
  </si>
  <si>
    <t>乌恰县农业农村局</t>
  </si>
  <si>
    <t>阿塔库力·木尔扎库力</t>
  </si>
  <si>
    <t>项目建成后，可进一步完善膘尔托阔依村、阿合奇村农田配套设施，提高农田灌溉效率，有力促进农业科学发展。资产由村委会统一管理。</t>
  </si>
  <si>
    <t>WQ2024-096</t>
  </si>
  <si>
    <t>乌恰县葡萄产业育苗大棚灌溉配套设施项目</t>
  </si>
  <si>
    <t>膘尔托阔依乡塔尔尕拉克村</t>
  </si>
  <si>
    <t>新建蓄水池移动阳光顶棚1处（已建蓄水池）、离心水泵1台、柴油发电机1台及设备间1座等配套设施设备。</t>
  </si>
  <si>
    <t>项目建成后，保障新建育苗大棚全年利用率，完善冬季灌溉用水条件，确保育苗大棚效益最大化。资产由村委会统一管理。</t>
  </si>
  <si>
    <t>WQ2024-097</t>
  </si>
  <si>
    <t>乌恰县波斯坦铁列克乡水渠维修清淤建设项目</t>
  </si>
  <si>
    <t>改扩建</t>
  </si>
  <si>
    <t>波斯坦铁列克乡多来提布拉克村</t>
  </si>
  <si>
    <t>水渠维修1.8公里，清淤85m³，配套渠盖板等渠系建筑物。</t>
  </si>
  <si>
    <t>波斯坦铁列克乡人民政府</t>
  </si>
  <si>
    <t>努尔买买提·吾不力卡斯木</t>
  </si>
  <si>
    <t>乌恰县水利局</t>
  </si>
  <si>
    <t>布尔汗·吐尔达力</t>
  </si>
  <si>
    <t>项目实施后，可保证农牧民农田灌溉用水通畅，防止因渠道损坏堵塞导致的水资源浪费，改善目前田地灌溉水源紧张的问题，同时，可改善乡村人居环境，提升村容村貌，可使不少于120户412人受益。项目建成后，资产归属村委会，由村委会进行巡查管护。</t>
  </si>
  <si>
    <t>WQ2024-098</t>
  </si>
  <si>
    <t>乌恰县托云乡库瓦特村草料地防护设施建设项目（一期）</t>
  </si>
  <si>
    <t>托云乡库瓦特村</t>
  </si>
  <si>
    <t>为库瓦特村饲草料地新建防护设施，采购安装铅丝石笼（规格2*1*1m）1公里。</t>
  </si>
  <si>
    <t>托云乡人民政府</t>
  </si>
  <si>
    <t>那木德克·托胡塔僧</t>
  </si>
  <si>
    <t>项目建成后，资产归属村委会，可有效改善490亩草料地的防洪条件，促进乡畜牧业的发展。</t>
  </si>
  <si>
    <t>WQ2024-099</t>
  </si>
  <si>
    <t>乌恰县2024年良种能繁母畜养殖补助项目（第二批）</t>
  </si>
  <si>
    <t>良种能繁母畜养殖补助</t>
  </si>
  <si>
    <t>2024.9-2024.12</t>
  </si>
  <si>
    <t>黑孜苇乡各村，吾合沙鲁乡各村，托云乡各村</t>
  </si>
  <si>
    <t>对脱贫户和监测户开展良种能繁母畜养殖给予补助。自繁良种母畜（当年自繁扩增符合本地主导品种的良种母畜西门塔尔牛、新疆褐牛、柯尔克孜羊，饲养3个月以上）：母牛按照3000元/头标准补助，计划补助259头，资金77.7万元；母羊按照300元/只标准补助，计划补助7219只，资金216.57万元。</t>
  </si>
  <si>
    <t>黑孜苇乡人民政府，吾合沙鲁乡人民政府，托云乡人民政府</t>
  </si>
  <si>
    <t>巴合提亚尔·托克托库力、阿曼古力·阿不都热扎克、那木德克·托胡塔僧</t>
  </si>
  <si>
    <t>通过项目建设，发展到户产业，激发农牧民发展畜牧养殖的内生动力，降低农户生产、生活成本，保障畜牧产业健康安全发展，带动更多农民增收，为持续巩固脱贫攻坚成果，坚决守牢不发生规模性返贫底线奠定基础。</t>
  </si>
  <si>
    <t>WQ2024-059</t>
  </si>
  <si>
    <t>乌恰县波斯坦铁列克乡乔尔波村补充水源建设项目</t>
  </si>
  <si>
    <t>乡村建设行动</t>
  </si>
  <si>
    <t>农村供水保障（饮水安全）工程建设</t>
  </si>
  <si>
    <t>2024.9-2024.11</t>
  </si>
  <si>
    <t>波斯坦铁列克乡乔尔波村</t>
  </si>
  <si>
    <t>新建补充水源机井2座、单座深度300m；新建高位调蓄水池2座；新建PE输配水管道6.20km，管径DN50～DN200；配套水泵设备、电力系统、阀井等其他相关设施。</t>
  </si>
  <si>
    <t>通过项目的实施，可有效改善乔尔波村水源不足的现状，有效解决222户农牧民用水问题。项目建成后，资产归属村委会，由村委会巡查管护。</t>
  </si>
  <si>
    <t>WQ2024-101</t>
  </si>
  <si>
    <t>乌恰县铁列克乡铁列克村2024年中央财政以工代赈供水保障巩固提升工程</t>
  </si>
  <si>
    <t>铁列克乡铁列克村</t>
  </si>
  <si>
    <t>新建供水管道4.76km，其中配水主管3.55km、配水支管1.21km、配套阀井7座及交叉建筑物9处等。</t>
  </si>
  <si>
    <t>铁列克乡人民政府</t>
  </si>
  <si>
    <t>玉山·波拉依</t>
  </si>
  <si>
    <t>项目完工后，可提高供水保证率，减少因停水、水质不达标等原因造成的饮水困难问题。该项目通过以工代赈方式实施，为当地村民提供就业机会，预计带动9名劳动力参与项目建设，发放劳务报酬12万元以上，促进农民增收致富。</t>
  </si>
  <si>
    <t>WQ2024-100</t>
  </si>
  <si>
    <t>乌恰县葡萄产业育苗大棚电力配套设施采购项目</t>
  </si>
  <si>
    <t>电力设施及维修改造</t>
  </si>
  <si>
    <t>采购安装1台800KV变压器、1.1km绝缘导线等相关配套设备。</t>
  </si>
  <si>
    <t>项目建成后，保障新建育苗大棚电力设备有效运行，确保育苗棚供水、照明、采暖等用电需求。资产由村委会统一管理。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</si>
</sst>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b/>
      <sz val="26"/>
      <name val="宋体"/>
      <charset val="134"/>
    </font>
    <font>
      <sz val="48"/>
      <name val="宋体"/>
      <charset val="134"/>
    </font>
    <font>
      <b/>
      <sz val="28"/>
      <name val="宋体"/>
      <charset val="134"/>
    </font>
    <font>
      <sz val="28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2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3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7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8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9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12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13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14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15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16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17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18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19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0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1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2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3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4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5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6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7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8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29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30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31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32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33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34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35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36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37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38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39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0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1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2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3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4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5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6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7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8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49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0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1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2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3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4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5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6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7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8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59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0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1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2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3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4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5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6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7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8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69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70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71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72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73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74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75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76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77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78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79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0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1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2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3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4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5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6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7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8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89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90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582295</xdr:rowOff>
    </xdr:to>
    <xdr:sp>
      <xdr:nvSpPr>
        <xdr:cNvPr id="91" name="Text Box 9540"/>
        <xdr:cNvSpPr txBox="1"/>
      </xdr:nvSpPr>
      <xdr:spPr>
        <a:xfrm>
          <a:off x="13213715" y="60960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92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93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94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95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96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97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98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99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0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1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2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3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4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5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6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7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8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09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0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1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2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3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4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5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6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7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8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19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20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654685</xdr:rowOff>
    </xdr:to>
    <xdr:sp>
      <xdr:nvSpPr>
        <xdr:cNvPr id="121" name="Text Box 9540"/>
        <xdr:cNvSpPr txBox="1"/>
      </xdr:nvSpPr>
      <xdr:spPr>
        <a:xfrm>
          <a:off x="13213715" y="60960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3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4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4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4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4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4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4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6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6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6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6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4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5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6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6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6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6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6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6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6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6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7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8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9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0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1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2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2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2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2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1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1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1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1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3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4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5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5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5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5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5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5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5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5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6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7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8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4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8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199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0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1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03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0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0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0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0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0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8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8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8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8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0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0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0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0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0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0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0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1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1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1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2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2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3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3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1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1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1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7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7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7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7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8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8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8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18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1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1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2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2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2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2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2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3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3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2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2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2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6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6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7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7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7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7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7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27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2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2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5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5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5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3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3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3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3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0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0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0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0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4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4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4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4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4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4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4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4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4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5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5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5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3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3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3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3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5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5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5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5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6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6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7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7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7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7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7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7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5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5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5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5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5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6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6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6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6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6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6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6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6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6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6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6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2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0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1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2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3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4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5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6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7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8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39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0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1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2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3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4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5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6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7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8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616585</xdr:rowOff>
    </xdr:to>
    <xdr:sp>
      <xdr:nvSpPr>
        <xdr:cNvPr id="2649" name="Text Box 9540"/>
        <xdr:cNvSpPr txBox="1"/>
      </xdr:nvSpPr>
      <xdr:spPr>
        <a:xfrm>
          <a:off x="16556990" y="96774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5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6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0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1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2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3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4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5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6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7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8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79375</xdr:colOff>
      <xdr:row>8</xdr:row>
      <xdr:rowOff>688975</xdr:rowOff>
    </xdr:to>
    <xdr:sp>
      <xdr:nvSpPr>
        <xdr:cNvPr id="2679" name="Text Box 9540"/>
        <xdr:cNvSpPr txBox="1"/>
      </xdr:nvSpPr>
      <xdr:spPr>
        <a:xfrm>
          <a:off x="16556990" y="96774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6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5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5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5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7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7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7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7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0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0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0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0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8890</xdr:rowOff>
    </xdr:to>
    <xdr:pic>
      <xdr:nvPicPr>
        <xdr:cNvPr id="28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8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8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10160</xdr:colOff>
      <xdr:row>8</xdr:row>
      <xdr:rowOff>12065</xdr:rowOff>
    </xdr:to>
    <xdr:pic>
      <xdr:nvPicPr>
        <xdr:cNvPr id="28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8890</xdr:colOff>
      <xdr:row>8</xdr:row>
      <xdr:rowOff>9525</xdr:rowOff>
    </xdr:to>
    <xdr:pic>
      <xdr:nvPicPr>
        <xdr:cNvPr id="28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254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11430</xdr:rowOff>
    </xdr:to>
    <xdr:pic>
      <xdr:nvPicPr>
        <xdr:cNvPr id="28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254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8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85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85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85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96774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8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8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8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96774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6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6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6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6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8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8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8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7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7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7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7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0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0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0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1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1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9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9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9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3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3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3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3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5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5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5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5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7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7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7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7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78308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7830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2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29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29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29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2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29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29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29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3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30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30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30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12433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12433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0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0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0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0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2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2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2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2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00951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951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2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2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3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3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5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5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5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5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7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7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7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7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7580570" y="205232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80570" y="20523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30" zoomScaleNormal="30" topLeftCell="D1" workbookViewId="0">
      <selection activeCell="O9" sqref="O9"/>
    </sheetView>
  </sheetViews>
  <sheetFormatPr defaultColWidth="9" defaultRowHeight="36.6"/>
  <cols>
    <col min="1" max="1" width="9" style="4"/>
    <col min="2" max="2" width="16.5648148148148" style="3" customWidth="1"/>
    <col min="3" max="3" width="46.25" style="3" customWidth="1"/>
    <col min="4" max="4" width="18.3333333333333" style="3" customWidth="1"/>
    <col min="5" max="5" width="50.4444444444444" style="3" customWidth="1"/>
    <col min="6" max="6" width="23.3333333333333" style="3" customWidth="1"/>
    <col min="7" max="7" width="28.75" style="3" customWidth="1"/>
    <col min="8" max="8" width="48.75" style="3" customWidth="1"/>
    <col min="9" max="9" width="147.5" style="3" customWidth="1"/>
    <col min="10" max="10" width="37.8055555555556" style="4" customWidth="1"/>
    <col min="11" max="11" width="41.25" style="3" customWidth="1"/>
    <col min="12" max="12" width="44.1666666666667" style="3" customWidth="1"/>
    <col min="13" max="13" width="35.8333333333333" style="3" customWidth="1"/>
    <col min="14" max="14" width="36.6666666666667" style="3" customWidth="1"/>
    <col min="15" max="15" width="143.009259259259" style="3" customWidth="1"/>
    <col min="16" max="16384" width="9" style="1"/>
  </cols>
  <sheetData>
    <row r="1" s="1" customFormat="1" ht="30" customHeight="1" spans="1:15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3" customHeight="1" spans="1:1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6" customHeight="1" spans="1:15">
      <c r="A3" s="4"/>
      <c r="B3" s="3"/>
      <c r="C3" s="3"/>
      <c r="D3" s="3"/>
      <c r="E3" s="3"/>
      <c r="F3" s="3"/>
      <c r="G3" s="3"/>
      <c r="H3" s="3"/>
      <c r="I3" s="3"/>
      <c r="J3" s="4"/>
      <c r="K3" s="3"/>
      <c r="L3" s="3"/>
      <c r="M3" s="3"/>
      <c r="N3" s="3"/>
      <c r="O3" s="3"/>
    </row>
    <row r="4" s="2" customFormat="1" ht="109" customHeight="1" spans="1:1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="2" customFormat="1" ht="126" customHeight="1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1" ht="126" customHeight="1" spans="1:15">
      <c r="A6" s="7" t="s">
        <v>16</v>
      </c>
      <c r="B6" s="7"/>
      <c r="C6" s="7"/>
      <c r="D6" s="7"/>
      <c r="E6" s="7"/>
      <c r="F6" s="7"/>
      <c r="G6" s="7"/>
      <c r="H6" s="7"/>
      <c r="I6" s="7"/>
      <c r="J6" s="7">
        <f>SUM(J7:J14)</f>
        <v>931.957042</v>
      </c>
      <c r="K6" s="7"/>
      <c r="L6" s="7"/>
      <c r="M6" s="7"/>
      <c r="N6" s="7"/>
      <c r="O6" s="7"/>
    </row>
    <row r="7" s="3" customFormat="1" ht="142" customHeight="1" spans="1:15">
      <c r="A7" s="8">
        <v>1</v>
      </c>
      <c r="B7" s="9" t="s">
        <v>17</v>
      </c>
      <c r="C7" s="10" t="s">
        <v>18</v>
      </c>
      <c r="D7" s="10" t="s">
        <v>19</v>
      </c>
      <c r="E7" s="10" t="s">
        <v>20</v>
      </c>
      <c r="F7" s="11" t="s">
        <v>21</v>
      </c>
      <c r="G7" s="10" t="s">
        <v>22</v>
      </c>
      <c r="H7" s="10" t="s">
        <v>23</v>
      </c>
      <c r="I7" s="10" t="s">
        <v>24</v>
      </c>
      <c r="J7" s="11">
        <v>48.9</v>
      </c>
      <c r="K7" s="10" t="s">
        <v>25</v>
      </c>
      <c r="L7" s="14" t="s">
        <v>26</v>
      </c>
      <c r="M7" s="9" t="s">
        <v>27</v>
      </c>
      <c r="N7" s="10" t="s">
        <v>28</v>
      </c>
      <c r="O7" s="9" t="s">
        <v>29</v>
      </c>
    </row>
    <row r="8" s="3" customFormat="1" ht="140" customHeight="1" spans="1:15">
      <c r="A8" s="8">
        <v>2</v>
      </c>
      <c r="B8" s="9" t="s">
        <v>30</v>
      </c>
      <c r="C8" s="10" t="s">
        <v>31</v>
      </c>
      <c r="D8" s="12" t="s">
        <v>19</v>
      </c>
      <c r="E8" s="10" t="s">
        <v>20</v>
      </c>
      <c r="F8" s="11" t="s">
        <v>21</v>
      </c>
      <c r="G8" s="10" t="s">
        <v>22</v>
      </c>
      <c r="H8" s="10" t="s">
        <v>32</v>
      </c>
      <c r="I8" s="10" t="s">
        <v>33</v>
      </c>
      <c r="J8" s="11">
        <v>30</v>
      </c>
      <c r="K8" s="10" t="s">
        <v>25</v>
      </c>
      <c r="L8" s="10" t="s">
        <v>26</v>
      </c>
      <c r="M8" s="9" t="s">
        <v>27</v>
      </c>
      <c r="N8" s="10" t="s">
        <v>28</v>
      </c>
      <c r="O8" s="9" t="s">
        <v>34</v>
      </c>
    </row>
    <row r="9" s="3" customFormat="1" ht="217" customHeight="1" spans="1:15">
      <c r="A9" s="8">
        <v>3</v>
      </c>
      <c r="B9" s="9" t="s">
        <v>35</v>
      </c>
      <c r="C9" s="9" t="s">
        <v>36</v>
      </c>
      <c r="D9" s="13" t="s">
        <v>19</v>
      </c>
      <c r="E9" s="10" t="s">
        <v>20</v>
      </c>
      <c r="F9" s="8" t="s">
        <v>37</v>
      </c>
      <c r="G9" s="9" t="s">
        <v>22</v>
      </c>
      <c r="H9" s="9" t="s">
        <v>38</v>
      </c>
      <c r="I9" s="9" t="s">
        <v>39</v>
      </c>
      <c r="J9" s="8">
        <v>32</v>
      </c>
      <c r="K9" s="9" t="s">
        <v>40</v>
      </c>
      <c r="L9" s="9" t="s">
        <v>41</v>
      </c>
      <c r="M9" s="9" t="s">
        <v>42</v>
      </c>
      <c r="N9" s="9" t="s">
        <v>43</v>
      </c>
      <c r="O9" s="9" t="s">
        <v>44</v>
      </c>
    </row>
    <row r="10" s="3" customFormat="1" ht="175" customHeight="1" spans="1:15">
      <c r="A10" s="8">
        <v>4</v>
      </c>
      <c r="B10" s="9" t="s">
        <v>45</v>
      </c>
      <c r="C10" s="9" t="s">
        <v>46</v>
      </c>
      <c r="D10" s="13" t="s">
        <v>19</v>
      </c>
      <c r="E10" s="9" t="s">
        <v>20</v>
      </c>
      <c r="F10" s="8" t="s">
        <v>21</v>
      </c>
      <c r="G10" s="9" t="s">
        <v>22</v>
      </c>
      <c r="H10" s="9" t="s">
        <v>47</v>
      </c>
      <c r="I10" s="9" t="s">
        <v>48</v>
      </c>
      <c r="J10" s="8">
        <v>35</v>
      </c>
      <c r="K10" s="9" t="s">
        <v>49</v>
      </c>
      <c r="L10" s="9" t="s">
        <v>50</v>
      </c>
      <c r="M10" s="9" t="s">
        <v>42</v>
      </c>
      <c r="N10" s="9" t="s">
        <v>43</v>
      </c>
      <c r="O10" s="9" t="s">
        <v>51</v>
      </c>
    </row>
    <row r="11" s="3" customFormat="1" ht="250" customHeight="1" spans="1:15">
      <c r="A11" s="8">
        <v>5</v>
      </c>
      <c r="B11" s="9" t="s">
        <v>52</v>
      </c>
      <c r="C11" s="9" t="s">
        <v>53</v>
      </c>
      <c r="D11" s="13" t="s">
        <v>19</v>
      </c>
      <c r="E11" s="9" t="s">
        <v>54</v>
      </c>
      <c r="F11" s="8" t="s">
        <v>21</v>
      </c>
      <c r="G11" s="9" t="s">
        <v>55</v>
      </c>
      <c r="H11" s="9" t="s">
        <v>56</v>
      </c>
      <c r="I11" s="9" t="s">
        <v>57</v>
      </c>
      <c r="J11" s="8">
        <v>294.27</v>
      </c>
      <c r="K11" s="9" t="s">
        <v>58</v>
      </c>
      <c r="L11" s="9" t="s">
        <v>59</v>
      </c>
      <c r="M11" s="9" t="s">
        <v>27</v>
      </c>
      <c r="N11" s="9" t="s">
        <v>28</v>
      </c>
      <c r="O11" s="9" t="s">
        <v>60</v>
      </c>
    </row>
    <row r="12" s="3" customFormat="1" ht="212" customHeight="1" spans="1:15">
      <c r="A12" s="8">
        <v>6</v>
      </c>
      <c r="B12" s="9" t="s">
        <v>61</v>
      </c>
      <c r="C12" s="9" t="s">
        <v>62</v>
      </c>
      <c r="D12" s="13" t="s">
        <v>63</v>
      </c>
      <c r="E12" s="9" t="s">
        <v>64</v>
      </c>
      <c r="F12" s="8" t="s">
        <v>21</v>
      </c>
      <c r="G12" s="9" t="s">
        <v>65</v>
      </c>
      <c r="H12" s="9" t="s">
        <v>66</v>
      </c>
      <c r="I12" s="9" t="s">
        <v>67</v>
      </c>
      <c r="J12" s="8">
        <v>390</v>
      </c>
      <c r="K12" s="9" t="s">
        <v>40</v>
      </c>
      <c r="L12" s="9" t="s">
        <v>41</v>
      </c>
      <c r="M12" s="9" t="s">
        <v>42</v>
      </c>
      <c r="N12" s="9" t="s">
        <v>43</v>
      </c>
      <c r="O12" s="9" t="s">
        <v>68</v>
      </c>
    </row>
    <row r="13" s="3" customFormat="1" ht="212" customHeight="1" spans="1:15">
      <c r="A13" s="8">
        <v>7</v>
      </c>
      <c r="B13" s="9" t="s">
        <v>69</v>
      </c>
      <c r="C13" s="9" t="s">
        <v>70</v>
      </c>
      <c r="D13" s="8" t="s">
        <v>63</v>
      </c>
      <c r="E13" s="9" t="s">
        <v>64</v>
      </c>
      <c r="F13" s="8" t="s">
        <v>21</v>
      </c>
      <c r="G13" s="10" t="s">
        <v>65</v>
      </c>
      <c r="H13" s="9" t="s">
        <v>71</v>
      </c>
      <c r="I13" s="9" t="s">
        <v>72</v>
      </c>
      <c r="J13" s="8">
        <v>53.787042</v>
      </c>
      <c r="K13" s="9" t="s">
        <v>73</v>
      </c>
      <c r="L13" s="9" t="s">
        <v>74</v>
      </c>
      <c r="M13" s="9" t="s">
        <v>42</v>
      </c>
      <c r="N13" s="9" t="s">
        <v>43</v>
      </c>
      <c r="O13" s="9" t="s">
        <v>75</v>
      </c>
    </row>
    <row r="14" s="3" customFormat="1" ht="152" customHeight="1" spans="1:15">
      <c r="A14" s="8">
        <v>8</v>
      </c>
      <c r="B14" s="9" t="s">
        <v>76</v>
      </c>
      <c r="C14" s="9" t="s">
        <v>77</v>
      </c>
      <c r="D14" s="12" t="s">
        <v>63</v>
      </c>
      <c r="E14" s="9" t="s">
        <v>78</v>
      </c>
      <c r="F14" s="8" t="s">
        <v>21</v>
      </c>
      <c r="G14" s="10" t="s">
        <v>22</v>
      </c>
      <c r="H14" s="9" t="s">
        <v>32</v>
      </c>
      <c r="I14" s="9" t="s">
        <v>79</v>
      </c>
      <c r="J14" s="8">
        <v>48</v>
      </c>
      <c r="K14" s="9" t="s">
        <v>25</v>
      </c>
      <c r="L14" s="9" t="s">
        <v>26</v>
      </c>
      <c r="M14" s="9" t="s">
        <v>27</v>
      </c>
      <c r="N14" s="9" t="s">
        <v>28</v>
      </c>
      <c r="O14" s="9" t="s">
        <v>80</v>
      </c>
    </row>
  </sheetData>
  <mergeCells count="19">
    <mergeCell ref="B3:I3"/>
    <mergeCell ref="K3:O3"/>
    <mergeCell ref="A6:I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B1:O2"/>
  </mergeCells>
  <pageMargins left="0.511805555555556" right="0.275" top="1" bottom="1" header="0.5" footer="0.5"/>
  <pageSetup paperSize="9" scale="1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2023-10-24T08:59:00Z</dcterms:created>
  <dcterms:modified xsi:type="dcterms:W3CDTF">2025-05-06T05:11:04Z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CDE8CAD39704443F93AAEC488C91036E_12</vt:lpwstr>
  </property>
</Properties>
</file>