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计划表" sheetId="34" r:id="rId1"/>
    <sheet name="分类统计表" sheetId="35" r:id="rId2"/>
    <sheet name="项目分类统计表定" sheetId="3" state="hidden" r:id="rId3"/>
  </sheets>
  <definedNames>
    <definedName name="_xlnm._FilterDatabase" localSheetId="0" hidden="1">计划表!$A$5:$T$104</definedName>
    <definedName name="_xlnm.Print_Titles" localSheetId="0">计划表!$2:$5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<sst xmlns="http://schemas.openxmlformats.org/spreadsheetml/2006/main" count="631" uniqueCount="222">
  <si>
    <t>附件1</t>
  </si>
  <si>
    <t xml:space="preserve"> </t>
  </si>
  <si>
    <t>克州乌恰县2025年巩固拓展脱贫攻坚成果和乡村振兴项目计划表（第三批）</t>
  </si>
  <si>
    <t>序号</t>
  </si>
  <si>
    <t>项目库编号(A)</t>
  </si>
  <si>
    <t xml:space="preserve">年度 </t>
  </si>
  <si>
    <t>项目名称(B)</t>
  </si>
  <si>
    <t>项目类别(C)</t>
  </si>
  <si>
    <t>项目子类型(D)</t>
  </si>
  <si>
    <t>建设性质（新建、扩建）     (E)</t>
  </si>
  <si>
    <t>实施地点（具体到村）(F)</t>
  </si>
  <si>
    <t>建设起止时间</t>
  </si>
  <si>
    <t>主要建设内容 (G)</t>
  </si>
  <si>
    <t>受益情况</t>
  </si>
  <si>
    <t>资金规模   （万元）（I）</t>
  </si>
  <si>
    <t>责任部门及责任人（K）</t>
  </si>
  <si>
    <t>简要绩效目标(L)</t>
  </si>
  <si>
    <t>简要利益机制</t>
  </si>
  <si>
    <t>户</t>
  </si>
  <si>
    <t>人</t>
  </si>
  <si>
    <t>建设单位</t>
  </si>
  <si>
    <t>建设单位责任人</t>
  </si>
  <si>
    <r>
      <rPr>
        <b/>
        <sz val="12"/>
        <rFont val="宋体"/>
        <charset val="134"/>
      </rPr>
      <t>项目主管单位（K</t>
    </r>
    <r>
      <rPr>
        <b/>
        <vertAlign val="subscript"/>
        <sz val="12"/>
        <rFont val="宋体"/>
        <charset val="134"/>
      </rPr>
      <t>1</t>
    </r>
    <r>
      <rPr>
        <b/>
        <sz val="12"/>
        <rFont val="宋体"/>
        <charset val="134"/>
      </rPr>
      <t>)</t>
    </r>
  </si>
  <si>
    <t>项目主管责任人（K2)</t>
  </si>
  <si>
    <t>县级分管领导</t>
  </si>
  <si>
    <t>合计</t>
  </si>
  <si>
    <t>一级</t>
  </si>
  <si>
    <t>产业发展</t>
  </si>
  <si>
    <t>二级</t>
  </si>
  <si>
    <t>产业到户奖补</t>
  </si>
  <si>
    <t>三级</t>
  </si>
  <si>
    <t>种植业</t>
  </si>
  <si>
    <t>畜牧业</t>
  </si>
  <si>
    <t>林果业</t>
  </si>
  <si>
    <t>渔业</t>
  </si>
  <si>
    <t>庭院经济</t>
  </si>
  <si>
    <t>就业创业</t>
  </si>
  <si>
    <t>生产项目</t>
  </si>
  <si>
    <t>种植业基地</t>
  </si>
  <si>
    <t>养殖业基地</t>
  </si>
  <si>
    <t>水产养殖业发展</t>
  </si>
  <si>
    <t>林草基地建设</t>
  </si>
  <si>
    <t>休闲农业与乡村旅游</t>
  </si>
  <si>
    <t>光伏电站建设</t>
  </si>
  <si>
    <t>加工流通项目</t>
  </si>
  <si>
    <t>农产品仓储保鲜冷链基础设施建设</t>
  </si>
  <si>
    <t>产地初加工和精深加工</t>
  </si>
  <si>
    <t>市场建设和农村电商物流</t>
  </si>
  <si>
    <t>品牌打造和展销平台</t>
  </si>
  <si>
    <t>配套基础设施项目</t>
  </si>
  <si>
    <t>小型农田水利设施建设(排碱渠、节水灌溉、防渗渠建设、其它乡村振兴有关的农田水利建设)</t>
  </si>
  <si>
    <t>产业园（区）</t>
  </si>
  <si>
    <t>其他（合作社补助、壮大村集体经济）</t>
  </si>
  <si>
    <t>产业服务支撑项目</t>
  </si>
  <si>
    <t>智慧（数字）农业</t>
  </si>
  <si>
    <t>产业科技服务</t>
  </si>
  <si>
    <t>人才培养</t>
  </si>
  <si>
    <t>农业社会化服务</t>
  </si>
  <si>
    <t>金融保险配套项目</t>
  </si>
  <si>
    <t>小额贷款贴息</t>
  </si>
  <si>
    <t>小额信贷风险补偿金</t>
  </si>
  <si>
    <t>特色产业保险保费补助</t>
  </si>
  <si>
    <t>新型经营主体贷款贴息</t>
  </si>
  <si>
    <t>防贫保险（基金）</t>
  </si>
  <si>
    <t>就业项目</t>
  </si>
  <si>
    <t>务工补助</t>
  </si>
  <si>
    <t>交通费补助</t>
  </si>
  <si>
    <t>生产奖补、劳务补助等</t>
  </si>
  <si>
    <t>就业培训</t>
  </si>
  <si>
    <t>帮扶车间（特色手工基地）建设</t>
  </si>
  <si>
    <t>技能培训</t>
  </si>
  <si>
    <t>以工代训</t>
  </si>
  <si>
    <t>创业</t>
  </si>
  <si>
    <t>创业培训</t>
  </si>
  <si>
    <t>创业奖补</t>
  </si>
  <si>
    <t>乡村工匠</t>
  </si>
  <si>
    <t>乡村工匠培育培训</t>
  </si>
  <si>
    <t>乡村工匠大师工作室</t>
  </si>
  <si>
    <t>乡村工匠传习所</t>
  </si>
  <si>
    <t>公益性岗位</t>
  </si>
  <si>
    <t>乡村建设行动</t>
  </si>
  <si>
    <t>农村基础设施（含产业基础设施配套）</t>
  </si>
  <si>
    <t>村庄规划编制（含修编）补助</t>
  </si>
  <si>
    <t>农村道路（县乡之间、乡乡之间、乡村之间及其沿线管理、服务等附属设施；道路安全生命防护工程、危旧桥梁改造；乡级客货运输站场、招呼站；村内道路、通户路等）</t>
  </si>
  <si>
    <t>产业路、资源路、旅游路建设</t>
  </si>
  <si>
    <t>农村供水保障（饮水安全）设施建设</t>
  </si>
  <si>
    <t>电力设施及维修改造</t>
  </si>
  <si>
    <t>数字乡村建设（信息通信基础设施建设、数字化、智能化建设等）</t>
  </si>
  <si>
    <t>农村清洁能源设施（燃气、户用光伏、风电、水电、农村生物质能源、北方地区清洁取暖等）</t>
  </si>
  <si>
    <t>农业农村基础设施中长期贷款贴息</t>
  </si>
  <si>
    <t>其他（防洪工程、排碱渠，渠道清淤）</t>
  </si>
  <si>
    <t>人居环境整治</t>
  </si>
  <si>
    <t>农村卫生厕所改造（户用、公共厕所）</t>
  </si>
  <si>
    <t>农村污水治理</t>
  </si>
  <si>
    <t>农村垃圾治理</t>
  </si>
  <si>
    <t>村容村貌提升</t>
  </si>
  <si>
    <t>WQ2025-089</t>
  </si>
  <si>
    <t>2025年</t>
  </si>
  <si>
    <t>乌恰县吉根乡萨哈勒村2025年中央财政以工代赈人居环境整治项目</t>
  </si>
  <si>
    <t>新建</t>
  </si>
  <si>
    <t>吉根乡萨哈勒村</t>
  </si>
  <si>
    <t>2025.11-2025.11</t>
  </si>
  <si>
    <t>对萨哈勒村新建浆砌石护坡300m³、地坪硬化2000㎡。</t>
  </si>
  <si>
    <t>吉根乡人民政府</t>
  </si>
  <si>
    <t>热斯拜克·铁木尔江</t>
  </si>
  <si>
    <t>乌恰县农业农村局</t>
  </si>
  <si>
    <t>阿塔库力·木尔扎库力</t>
  </si>
  <si>
    <t>阿布都外力·阿不来提</t>
  </si>
  <si>
    <t>通过项目的实施，可进一步改善村容村貌，提高群众满意度，为旅游业发展打下基础。</t>
  </si>
  <si>
    <t>项目建成后，产权归萨哈勒村村委会所有，可进一步改善村容村貌，提高群众满意度。</t>
  </si>
  <si>
    <t>农村公共服务</t>
  </si>
  <si>
    <t>乡村学校建设或改造（含幼儿园）</t>
  </si>
  <si>
    <t>村卫生室标准化建设</t>
  </si>
  <si>
    <t>农村养老设施建设（养老院、幸福院、日间照料中心等）</t>
  </si>
  <si>
    <t>公共照明设施</t>
  </si>
  <si>
    <t>开展县乡村公共服务一体化示范创建</t>
  </si>
  <si>
    <t>其他（便民综合服务设施、文化活动广场、体育设施、村级客运站、农村公益性殡葬设施建设等）</t>
  </si>
  <si>
    <t>易地搬迁后扶</t>
  </si>
  <si>
    <t>公共服务岗位</t>
  </si>
  <si>
    <t>“一站式”社区综合服务设施建设</t>
  </si>
  <si>
    <t>产业发展工程</t>
  </si>
  <si>
    <t>就业发展工程</t>
  </si>
  <si>
    <t>必要基础设施建设</t>
  </si>
  <si>
    <t>易地扶贫搬迁贷款债劵贴息补助</t>
  </si>
  <si>
    <t>巩固三保障成果</t>
  </si>
  <si>
    <t>住房</t>
  </si>
  <si>
    <t>农村危房改造等农房改造</t>
  </si>
  <si>
    <t>教育</t>
  </si>
  <si>
    <t>享受"雨露计划+"职业教育补助</t>
  </si>
  <si>
    <t>饮水</t>
  </si>
  <si>
    <t>农村饮水安全巩固提升</t>
  </si>
  <si>
    <t>项目管理费</t>
  </si>
  <si>
    <t>其他</t>
  </si>
  <si>
    <t>少数民族特色村寨建设项目</t>
  </si>
  <si>
    <t>困难群众饮用低氟茶</t>
  </si>
  <si>
    <t>附件2</t>
  </si>
  <si>
    <t>克州乌恰县2025年巩固拓展脱贫攻坚成果和乡村振兴项目计划分类统计表（第三批）</t>
  </si>
  <si>
    <t>项目类别</t>
  </si>
  <si>
    <t>项目个数</t>
  </si>
  <si>
    <t>建设规模</t>
  </si>
  <si>
    <t>资金规模</t>
  </si>
  <si>
    <t>单位</t>
  </si>
  <si>
    <t>规模</t>
  </si>
  <si>
    <t>万元</t>
  </si>
  <si>
    <t>占报备批次资金比例（%）</t>
  </si>
  <si>
    <t>平方米</t>
  </si>
  <si>
    <t>克州***县（市）巩固拓展脱贫攻坚成果和乡村振兴项目库分类统计表（标准格式）</t>
  </si>
  <si>
    <t>一</t>
  </si>
  <si>
    <t>三</t>
  </si>
  <si>
    <t>（一）</t>
  </si>
  <si>
    <t>农村基础设施</t>
  </si>
  <si>
    <t>村庄规划编制（含修编）</t>
  </si>
  <si>
    <t>(1)</t>
  </si>
  <si>
    <t>常规定植</t>
  </si>
  <si>
    <t>农村道路（通村、通户路）</t>
  </si>
  <si>
    <t>(2)</t>
  </si>
  <si>
    <t>种植业基地建设</t>
  </si>
  <si>
    <t>农村供水保障设施建设</t>
  </si>
  <si>
    <t>畜禽养殖</t>
  </si>
  <si>
    <t>农村电网（通生产、生活用电、提高综合电压和供电可靠性）</t>
  </si>
  <si>
    <t>特色养殖</t>
  </si>
  <si>
    <t>数字乡村（信息通信基础设施建设、数字化、智能化建设等）</t>
  </si>
  <si>
    <t>(3)</t>
  </si>
  <si>
    <t>畜禽圈舍</t>
  </si>
  <si>
    <t>(4)</t>
  </si>
  <si>
    <t>防疫和良种项目</t>
  </si>
  <si>
    <t>（二）</t>
  </si>
  <si>
    <t>林果嫁接</t>
  </si>
  <si>
    <t>林果提质增效</t>
  </si>
  <si>
    <t>饲草料地</t>
  </si>
  <si>
    <t>小型饲料加工（设施）设备</t>
  </si>
  <si>
    <t>（三）</t>
  </si>
  <si>
    <t>光伏电站</t>
  </si>
  <si>
    <t>学校建设或改造（含幼儿园）</t>
  </si>
  <si>
    <t>扶贫车间（特色手工基地）建设</t>
  </si>
  <si>
    <t>农村公益性殡葬设施建设</t>
  </si>
  <si>
    <t>市场建设和农村物流</t>
  </si>
  <si>
    <t>其他（便民综合服务设施、文化活动广场、体育设施、村级客运站、公共照明设施等）</t>
  </si>
  <si>
    <t>四</t>
  </si>
  <si>
    <t>小型农田水利设施建设</t>
  </si>
  <si>
    <t>排碱渠</t>
  </si>
  <si>
    <t>节水灌溉</t>
  </si>
  <si>
    <t>防渗渠建设</t>
  </si>
  <si>
    <t>五</t>
  </si>
  <si>
    <t>其它乡村振兴有关的农田水利建设</t>
  </si>
  <si>
    <t>（四）</t>
  </si>
  <si>
    <t>智慧农业</t>
  </si>
  <si>
    <t>享受"雨露计划"职业教育补助</t>
  </si>
  <si>
    <t>科技服务</t>
  </si>
  <si>
    <t>参与"学前学会普通话"行动</t>
  </si>
  <si>
    <t>其他教育类项目</t>
  </si>
  <si>
    <t>健康</t>
  </si>
  <si>
    <t>（五）</t>
  </si>
  <si>
    <t>参加城乡居民基本医疗保险</t>
  </si>
  <si>
    <t>参加大病保险</t>
  </si>
  <si>
    <t>参加意外保险</t>
  </si>
  <si>
    <t>参加其他补充医疗保险</t>
  </si>
  <si>
    <t>接受医疗救助</t>
  </si>
  <si>
    <t>接受大病、慢性病(地方病)救治</t>
  </si>
  <si>
    <t>综合保障</t>
  </si>
  <si>
    <t>二</t>
  </si>
  <si>
    <t>享受农村居民最低生活保障</t>
  </si>
  <si>
    <t>参加城乡居民基本养老保险</t>
  </si>
  <si>
    <t>享受特困人员救助供养</t>
  </si>
  <si>
    <t>劳动奖补</t>
  </si>
  <si>
    <t>接受留守关爱服务</t>
  </si>
  <si>
    <t>接受临时救助</t>
  </si>
  <si>
    <t>六</t>
  </si>
  <si>
    <t>乡村治理和精神文明建设</t>
  </si>
  <si>
    <t>乡村治理</t>
  </si>
  <si>
    <t>开展乡村治理示范创建</t>
  </si>
  <si>
    <t>推进“积分制”“清单式”等管理方式</t>
  </si>
  <si>
    <t>创业补助</t>
  </si>
  <si>
    <t>农村精神文明建设</t>
  </si>
  <si>
    <t>培养“四有”新时代农民</t>
  </si>
  <si>
    <t>移风易俗改革示范县（乡、村）</t>
  </si>
  <si>
    <t>科技文化卫生“三下乡”</t>
  </si>
  <si>
    <t>农村文化项目</t>
  </si>
  <si>
    <t>（五)</t>
  </si>
  <si>
    <t>七</t>
  </si>
  <si>
    <t>八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</si>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</sst>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;[Red]0"/>
    <numFmt numFmtId="178" formatCode="0.00;[Red]0.00"/>
  </numFmts>
  <fonts count="46">
    <font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b/>
      <sz val="11"/>
      <name val="仿宋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"/>
      <scheme val="minor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4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4"/>
      <name val="Times New Roman"/>
      <charset val="134"/>
    </font>
    <font>
      <sz val="11"/>
      <name val="Times New Roman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b/>
      <sz val="28"/>
      <name val="宋体"/>
      <charset val="134"/>
    </font>
    <font>
      <sz val="12"/>
      <name val="Times New Roman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b/>
      <vertAlign val="subscript"/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7" borderId="9" applyNumberFormat="0" applyAlignment="0" applyProtection="0">
      <alignment vertical="center"/>
    </xf>
    <xf numFmtId="0" fontId="34" fillId="8" borderId="10" applyNumberFormat="0" applyAlignment="0" applyProtection="0">
      <alignment vertical="center"/>
    </xf>
    <xf numFmtId="0" fontId="35" fillId="8" borderId="9" applyNumberFormat="0" applyAlignment="0" applyProtection="0">
      <alignment vertical="center"/>
    </xf>
    <xf numFmtId="0" fontId="36" fillId="9" borderId="11" applyNumberFormat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0" borderId="0"/>
    <xf numFmtId="0" fontId="44" fillId="0" borderId="0"/>
  </cellStyleXfs>
  <cellXfs count="159">
    <xf numFmtId="0" fontId="0" fillId="0" borderId="0" xfId="0">
      <alignment vertical="center"/>
    </xf>
    <xf numFmtId="0" fontId="1" fillId="2" borderId="0" xfId="0" applyNumberFormat="1" applyFont="1" applyFill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176" fontId="2" fillId="2" borderId="2" xfId="0" applyNumberFormat="1" applyFont="1" applyFill="1" applyBorder="1" applyAlignment="1" applyProtection="1">
      <alignment horizontal="center" vertical="center" wrapText="1"/>
    </xf>
    <xf numFmtId="176" fontId="2" fillId="2" borderId="3" xfId="0" applyNumberFormat="1" applyFont="1" applyFill="1" applyBorder="1" applyAlignment="1" applyProtection="1">
      <alignment horizontal="center" vertical="center" wrapText="1"/>
    </xf>
    <xf numFmtId="176" fontId="2" fillId="2" borderId="1" xfId="0" applyNumberFormat="1" applyFont="1" applyFill="1" applyBorder="1" applyAlignment="1" applyProtection="1">
      <alignment horizontal="center" vertical="center" wrapText="1"/>
    </xf>
    <xf numFmtId="1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177" fontId="3" fillId="2" borderId="1" xfId="0" applyNumberFormat="1" applyFont="1" applyFill="1" applyBorder="1" applyAlignment="1" applyProtection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 vertical="center"/>
    </xf>
    <xf numFmtId="177" fontId="3" fillId="2" borderId="1" xfId="0" applyNumberFormat="1" applyFont="1" applyFill="1" applyBorder="1" applyAlignment="1" applyProtection="1">
      <alignment horizontal="center" vertical="center" wrapText="1"/>
    </xf>
    <xf numFmtId="176" fontId="3" fillId="2" borderId="2" xfId="0" applyNumberFormat="1" applyFont="1" applyFill="1" applyBorder="1" applyAlignment="1" applyProtection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 applyProtection="1">
      <alignment horizontal="center" vertical="center"/>
    </xf>
    <xf numFmtId="0" fontId="5" fillId="3" borderId="1" xfId="0" applyNumberFormat="1" applyFont="1" applyFill="1" applyBorder="1" applyAlignment="1" applyProtection="1">
      <alignment horizontal="left" vertical="center" wrapText="1"/>
    </xf>
    <xf numFmtId="177" fontId="5" fillId="3" borderId="1" xfId="0" applyNumberFormat="1" applyFont="1" applyFill="1" applyBorder="1" applyAlignment="1" applyProtection="1">
      <alignment horizontal="center" vertical="center"/>
    </xf>
    <xf numFmtId="176" fontId="5" fillId="3" borderId="1" xfId="0" applyNumberFormat="1" applyFont="1" applyFill="1" applyBorder="1" applyAlignment="1" applyProtection="1">
      <alignment horizontal="center" vertical="center"/>
    </xf>
    <xf numFmtId="177" fontId="5" fillId="3" borderId="1" xfId="0" applyNumberFormat="1" applyFont="1" applyFill="1" applyBorder="1" applyAlignment="1" applyProtection="1">
      <alignment horizontal="center" vertical="center" wrapText="1"/>
    </xf>
    <xf numFmtId="176" fontId="5" fillId="3" borderId="2" xfId="0" applyNumberFormat="1" applyFont="1" applyFill="1" applyBorder="1" applyAlignment="1" applyProtection="1">
      <alignment horizontal="center" vertical="center"/>
    </xf>
    <xf numFmtId="10" fontId="6" fillId="3" borderId="1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 applyProtection="1">
      <alignment horizontal="center" vertical="center"/>
    </xf>
    <xf numFmtId="0" fontId="3" fillId="4" borderId="1" xfId="0" applyNumberFormat="1" applyFont="1" applyFill="1" applyBorder="1" applyAlignment="1" applyProtection="1">
      <alignment horizontal="left" vertical="center" wrapText="1"/>
    </xf>
    <xf numFmtId="177" fontId="3" fillId="4" borderId="1" xfId="0" applyNumberFormat="1" applyFont="1" applyFill="1" applyBorder="1" applyAlignment="1" applyProtection="1">
      <alignment horizontal="center" vertical="center"/>
    </xf>
    <xf numFmtId="176" fontId="3" fillId="4" borderId="1" xfId="0" applyNumberFormat="1" applyFont="1" applyFill="1" applyBorder="1" applyAlignment="1" applyProtection="1">
      <alignment horizontal="center" vertical="center"/>
    </xf>
    <xf numFmtId="177" fontId="3" fillId="4" borderId="1" xfId="0" applyNumberFormat="1" applyFont="1" applyFill="1" applyBorder="1" applyAlignment="1" applyProtection="1">
      <alignment horizontal="center" vertical="center" wrapText="1"/>
    </xf>
    <xf numFmtId="176" fontId="3" fillId="4" borderId="2" xfId="0" applyNumberFormat="1" applyFont="1" applyFill="1" applyBorder="1" applyAlignment="1" applyProtection="1">
      <alignment horizontal="center" vertical="center"/>
    </xf>
    <xf numFmtId="10" fontId="4" fillId="4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177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5" fillId="4" borderId="1" xfId="0" applyNumberFormat="1" applyFont="1" applyFill="1" applyBorder="1" applyAlignment="1" applyProtection="1">
      <alignment horizontal="center" vertical="center"/>
    </xf>
    <xf numFmtId="177" fontId="5" fillId="4" borderId="1" xfId="0" applyNumberFormat="1" applyFont="1" applyFill="1" applyBorder="1" applyAlignment="1" applyProtection="1">
      <alignment horizontal="center" vertical="center"/>
    </xf>
    <xf numFmtId="176" fontId="5" fillId="4" borderId="1" xfId="0" applyNumberFormat="1" applyFont="1" applyFill="1" applyBorder="1" applyAlignment="1" applyProtection="1">
      <alignment horizontal="center" vertical="center"/>
    </xf>
    <xf numFmtId="177" fontId="5" fillId="4" borderId="1" xfId="0" applyNumberFormat="1" applyFont="1" applyFill="1" applyBorder="1" applyAlignment="1" applyProtection="1">
      <alignment horizontal="center" vertical="center" wrapText="1"/>
    </xf>
    <xf numFmtId="176" fontId="5" fillId="4" borderId="2" xfId="0" applyNumberFormat="1" applyFont="1" applyFill="1" applyBorder="1" applyAlignment="1" applyProtection="1">
      <alignment horizontal="center" vertical="center"/>
    </xf>
    <xf numFmtId="10" fontId="6" fillId="4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178" fontId="5" fillId="3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vertical="center" wrapText="1"/>
    </xf>
    <xf numFmtId="0" fontId="0" fillId="0" borderId="1" xfId="0" applyBorder="1">
      <alignment vertical="center"/>
    </xf>
    <xf numFmtId="0" fontId="5" fillId="4" borderId="1" xfId="0" applyNumberFormat="1" applyFont="1" applyFill="1" applyBorder="1" applyAlignment="1" applyProtection="1">
      <alignment horizontal="left" vertical="center" wrapText="1"/>
    </xf>
    <xf numFmtId="178" fontId="5" fillId="4" borderId="1" xfId="0" applyNumberFormat="1" applyFont="1" applyFill="1" applyBorder="1" applyAlignment="1" applyProtection="1">
      <alignment horizontal="center" vertical="center" wrapText="1"/>
    </xf>
    <xf numFmtId="178" fontId="3" fillId="0" borderId="1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4" borderId="1" xfId="0" applyNumberFormat="1" applyFont="1" applyFill="1" applyBorder="1" applyAlignment="1" applyProtection="1">
      <alignment horizontal="center" vertical="center" wrapText="1"/>
    </xf>
    <xf numFmtId="178" fontId="3" fillId="2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177" fontId="5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8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vertical="center"/>
    </xf>
    <xf numFmtId="176" fontId="3" fillId="2" borderId="1" xfId="0" applyNumberFormat="1" applyFont="1" applyFill="1" applyBorder="1" applyAlignment="1" applyProtection="1">
      <alignment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2" xfId="0" applyNumberFormat="1" applyFont="1" applyFill="1" applyBorder="1" applyAlignment="1" applyProtection="1">
      <alignment horizontal="center" vertical="center" wrapText="1"/>
    </xf>
    <xf numFmtId="176" fontId="2" fillId="0" borderId="3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0" fontId="6" fillId="0" borderId="4" xfId="3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 applyProtection="1">
      <alignment vertical="center"/>
    </xf>
    <xf numFmtId="0" fontId="3" fillId="4" borderId="1" xfId="0" applyNumberFormat="1" applyFont="1" applyFill="1" applyBorder="1" applyAlignment="1" applyProtection="1">
      <alignment vertical="center" wrapText="1"/>
    </xf>
    <xf numFmtId="0" fontId="14" fillId="4" borderId="1" xfId="0" applyFont="1" applyFill="1" applyBorder="1" applyAlignment="1">
      <alignment horizontal="center" vertical="center"/>
    </xf>
    <xf numFmtId="10" fontId="3" fillId="4" borderId="1" xfId="0" applyNumberFormat="1" applyFont="1" applyFill="1" applyBorder="1" applyAlignment="1" applyProtection="1">
      <alignment horizontal="center" vertical="center" wrapText="1"/>
    </xf>
    <xf numFmtId="0" fontId="3" fillId="5" borderId="1" xfId="0" applyNumberFormat="1" applyFont="1" applyFill="1" applyBorder="1" applyAlignment="1" applyProtection="1">
      <alignment vertical="center"/>
    </xf>
    <xf numFmtId="0" fontId="3" fillId="5" borderId="1" xfId="0" applyNumberFormat="1" applyFont="1" applyFill="1" applyBorder="1" applyAlignment="1" applyProtection="1">
      <alignment vertical="center" wrapText="1"/>
    </xf>
    <xf numFmtId="0" fontId="14" fillId="5" borderId="1" xfId="0" applyFont="1" applyFill="1" applyBorder="1" applyAlignment="1">
      <alignment horizontal="center" vertical="center"/>
    </xf>
    <xf numFmtId="10" fontId="3" fillId="5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left" vertical="center" wrapText="1"/>
    </xf>
    <xf numFmtId="0" fontId="20" fillId="0" borderId="0" xfId="0" applyNumberFormat="1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vertical="center" wrapText="1"/>
    </xf>
    <xf numFmtId="0" fontId="21" fillId="0" borderId="0" xfId="0" applyFont="1" applyFill="1" applyAlignment="1">
      <alignment horizontal="left" vertical="center" wrapText="1"/>
    </xf>
    <xf numFmtId="0" fontId="21" fillId="0" borderId="0" xfId="0" applyNumberFormat="1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left" vertical="center" wrapText="1"/>
    </xf>
    <xf numFmtId="0" fontId="22" fillId="0" borderId="0" xfId="0" applyNumberFormat="1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left" vertical="center" wrapText="1"/>
    </xf>
    <xf numFmtId="0" fontId="18" fillId="0" borderId="2" xfId="0" applyNumberFormat="1" applyFont="1" applyFill="1" applyBorder="1" applyAlignment="1" applyProtection="1">
      <alignment horizontal="left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 applyProtection="1">
      <alignment horizontal="left" vertical="center" wrapText="1"/>
    </xf>
    <xf numFmtId="0" fontId="18" fillId="0" borderId="3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left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justify" vertical="center" wrapText="1"/>
    </xf>
    <xf numFmtId="0" fontId="19" fillId="0" borderId="4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  <cellStyle name="常规_Sheet1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2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2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2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2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2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2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2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2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2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2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2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2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2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2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2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2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2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2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2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2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2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2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2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2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2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2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2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2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2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2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2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2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2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2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2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2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2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2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2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2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2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2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2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2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2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2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2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2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2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2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2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2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2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2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2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2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2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2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2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2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2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2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2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2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2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2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2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2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2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2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2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2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2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2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2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2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2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2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2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2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2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2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2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2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2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2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2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2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2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2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2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2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2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2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2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2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2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2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2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2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3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3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3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3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3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3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3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3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3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3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3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3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3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3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3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3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3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3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3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3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3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3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3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3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3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3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3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3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3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3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3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3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3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3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3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3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3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3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3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3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3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3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3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3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3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3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3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3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3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3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3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3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3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3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3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3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3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3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3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3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3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3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3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3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3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3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3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3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3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3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3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3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3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3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3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3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3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3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3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3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3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3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3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3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3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3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3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3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3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3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3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3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3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3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3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3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3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3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3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3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4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4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4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4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4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4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4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4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4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4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4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4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4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4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4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4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4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4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4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4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4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4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4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4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4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4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4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4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4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4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4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4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4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4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4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4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4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4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4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4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4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4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4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4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4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4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4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4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4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4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4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4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4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4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4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4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4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4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4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4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4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4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4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4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4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4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4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4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4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4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4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4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4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4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4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4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4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4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4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4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4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4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4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4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4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4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4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4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4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4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4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4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4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4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4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4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4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4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4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4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5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5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6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6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6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6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6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6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6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6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6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6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6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6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6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6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6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6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6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6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6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6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6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6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6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6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6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6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6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6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6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6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6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6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6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6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6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6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6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6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6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6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6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6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6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6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6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6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6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6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6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6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6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6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6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6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6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6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6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6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6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6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6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6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6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6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6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6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6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6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6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6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6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6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6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6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6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6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6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6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6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6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6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6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6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6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6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6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6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6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6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6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6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6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6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6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6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6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6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6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6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6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7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7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7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7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7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7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7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7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7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7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7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7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7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7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7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7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7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7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7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7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7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7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7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7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7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7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7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7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7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7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7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7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7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7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7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7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7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7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7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7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7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7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7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7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7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7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7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7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7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7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7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7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7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7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7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7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7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7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7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7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7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7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7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7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7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7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7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7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7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7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7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7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7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7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7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7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7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7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7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7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7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7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7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7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7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7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7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7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7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7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7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7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7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7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7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7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7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7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7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7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8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8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8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8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8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8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8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8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8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8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8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8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8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8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8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8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8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8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8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8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8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8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8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8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8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8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8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8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8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8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8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8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8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8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8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8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8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8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8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8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8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8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8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8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8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8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8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8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8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8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8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8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8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8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8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8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8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8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8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8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8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8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8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8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8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8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8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8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8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8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8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8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8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8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8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8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8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8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8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8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8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8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8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8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8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8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8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8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8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8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8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8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8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8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8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8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8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8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8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8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0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0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1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1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1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1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1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1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1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1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1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1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1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1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1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1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1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1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1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11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1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1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1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11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1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1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1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1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1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1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1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1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1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1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1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1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1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1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1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1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1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1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1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1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1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1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1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1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1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1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1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1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1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1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1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1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1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1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1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1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1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1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1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1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1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1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1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1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1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1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1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1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1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1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1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1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1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1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1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1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1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1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1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1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1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1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1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1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1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1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1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1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1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1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1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1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1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1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1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1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1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1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2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2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2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2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2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2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2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2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2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2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2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2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2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2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2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2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2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2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2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2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2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2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2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2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2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2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2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2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2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2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2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2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2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2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2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2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2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2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2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2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2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2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2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2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2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2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2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2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2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2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2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2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2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2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2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2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2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2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2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2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2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2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2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2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2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2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2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2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2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2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2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2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2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2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2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2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2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2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2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2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2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2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2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2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2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2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2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2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2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2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2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2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2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2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2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2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2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2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2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2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3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3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3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3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3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3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3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3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3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3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3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3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3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3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3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3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3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3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3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3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3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3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3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3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3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3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3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3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3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3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3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3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3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3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3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3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3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3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3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3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3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13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3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3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3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13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3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3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3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3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3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3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3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3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3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3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3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3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3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3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3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3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3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3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3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3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3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3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3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3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3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3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3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3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3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3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3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3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3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3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3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3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3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3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3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3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3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3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3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3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3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3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3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3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3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3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3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3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3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3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4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4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4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4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4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4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4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4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4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4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4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4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4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4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4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4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4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4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4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4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4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4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4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4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4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4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4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4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4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4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4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4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4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4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4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4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4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4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4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4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4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4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4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4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4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4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4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4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4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4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4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4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4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4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4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4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4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4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4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4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4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4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4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4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4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4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4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4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4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4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4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4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4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4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4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4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4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4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4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4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4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4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4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4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4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4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4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4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4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4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4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4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4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4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4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4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4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4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4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4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5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5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5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5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5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5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5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5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5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5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5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5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5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5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5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5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5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5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5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5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5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5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5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5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5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5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5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5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5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5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5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5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5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5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5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5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5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5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5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5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5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5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5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5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5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5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5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5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5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5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5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5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5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5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5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5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5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5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5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5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5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5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5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5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5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5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5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5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5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5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5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5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5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5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5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5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5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5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5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5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5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5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5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5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5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5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5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5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5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5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5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5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5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5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5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5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5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5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5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5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6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6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6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6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6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6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6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6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6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6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6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6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6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6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6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6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6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6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6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6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6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6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6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6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6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6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6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6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6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6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6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6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6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6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6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6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6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6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6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6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6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6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6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6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6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6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6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6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6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6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6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6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6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6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6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6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6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6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6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6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6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6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6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6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6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6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6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6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6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6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6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6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6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6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6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6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6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6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6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6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6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6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6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6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6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6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6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6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6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6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6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6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6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6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6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6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6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6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6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6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7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7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7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7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7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7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7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7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7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7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7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7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7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7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7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7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7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7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7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7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7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7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7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7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7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7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7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7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7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7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7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7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7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7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7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7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7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7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7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7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7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7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7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7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7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7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7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7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7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7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7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7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7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7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7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7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7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7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7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7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7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7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7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7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7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7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7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7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7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7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7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7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7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7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7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7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7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7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7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7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7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7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7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7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7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7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7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7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7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7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7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7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7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7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7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7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7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7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7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7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8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8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8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8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8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8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8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8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8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8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8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8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8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8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8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8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8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8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8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8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8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8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8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8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8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8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8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8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8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8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8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8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8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8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8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8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8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8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8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8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8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8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8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8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8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8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8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8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8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8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8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8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8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8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8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8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8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8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8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8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8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8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8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8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8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8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8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8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8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8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8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8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8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8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8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8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8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8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8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8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8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8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8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8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8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8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8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8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8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8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8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8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8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8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8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8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8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8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8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8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9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9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9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9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9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9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9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9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9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9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9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9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9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9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9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9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9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9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9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9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9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9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9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9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9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9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9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9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9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9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9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9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9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9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9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9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9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9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9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9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9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9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9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9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9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9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9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9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9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9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9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9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9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9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9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9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9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9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9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9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9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9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9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9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9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9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9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9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9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9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9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9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9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9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9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9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9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9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9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9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9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9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9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9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9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9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9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9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9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9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9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9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9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9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9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9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9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19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9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19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0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0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0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0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0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0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0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0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0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0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0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0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0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0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0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0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0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0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0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0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0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0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0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0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0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0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0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0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0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0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0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0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0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0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0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0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0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0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0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0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0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0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0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0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0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0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0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0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0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0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0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0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0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0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0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0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0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0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0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0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0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0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0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0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0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0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0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0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0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0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0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0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0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0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0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0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0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0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0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0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0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0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0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0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0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0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0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0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0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0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0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0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0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0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0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0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0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0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0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0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1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1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1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1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1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1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1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1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1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1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1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1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1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1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1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1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1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1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1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1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1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1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1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1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1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1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1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1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1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1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1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1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1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1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1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1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1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1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1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1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1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1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1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1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1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1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1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1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1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1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1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1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1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1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1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1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1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1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1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1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1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1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1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1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1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1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1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1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1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1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1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1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1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1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1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1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1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1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1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1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1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1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1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1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1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1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1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1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1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1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1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1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1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1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1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1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1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1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1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1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2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2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2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2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2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2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2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2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2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2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2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2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2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2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2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2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2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2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2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2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2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2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2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2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2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2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2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2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2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2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2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2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2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2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2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2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2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2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2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2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2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2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2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2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2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2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2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2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2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2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2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2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2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2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2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2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2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2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2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2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2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2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2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2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2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2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2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2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2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2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2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2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2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2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2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2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2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2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2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2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2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2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2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2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2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2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2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2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2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2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2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2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2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2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2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2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2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2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2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2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3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3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3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3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3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3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3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3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3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3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3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3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3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3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3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3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3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3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3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3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3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3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3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3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3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3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3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3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3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3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3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3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3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3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3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3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3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3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3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3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3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3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3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3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3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3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3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3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3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3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3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3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3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3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3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3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3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3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3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3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3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3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3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3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3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3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3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3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3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3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3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3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3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3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3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3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3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3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3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3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3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3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3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3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3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3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3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3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3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3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3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3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3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3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3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3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3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3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3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3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4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4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4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4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4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4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4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4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4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4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4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4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4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4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4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4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4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4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4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4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4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4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4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4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4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4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4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4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4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4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4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4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4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4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4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4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4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4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4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4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4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4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4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4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4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4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4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4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4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4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4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4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4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4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4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4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4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4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4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4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4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4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4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4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4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4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4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4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4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4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4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4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4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4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4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4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4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4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4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4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4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4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4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4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4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4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4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4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4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4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4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4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4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24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4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4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4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24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4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4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5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5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5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5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5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5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5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5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5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5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5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5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5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5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5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5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5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5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5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5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5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5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5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5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5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5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5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5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5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5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5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5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5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5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5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5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5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5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5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5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5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5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5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5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5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5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5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5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5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5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5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5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5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5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5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5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5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5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5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5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5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5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5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5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5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5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5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5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5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5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5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5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5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5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5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5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5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5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5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5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5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5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5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5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5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5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5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5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5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5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5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5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5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5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5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5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5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5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5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5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6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6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6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6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6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6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6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6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6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6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6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6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6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6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6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6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6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6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6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6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6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6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6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6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6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6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6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6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6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6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6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6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6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6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6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6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6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6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6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6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6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6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6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6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6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6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6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6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6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6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6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6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6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6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6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6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6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6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6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6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6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6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6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6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6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6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6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6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6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6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6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6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6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6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6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6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6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6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6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6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6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6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6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6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6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6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6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6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6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6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6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6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6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6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6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6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6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6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6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6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7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7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7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7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7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7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7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7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7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7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7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7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7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7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7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7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7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7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7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7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7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7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7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7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7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7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7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7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7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7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7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7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7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7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7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7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7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7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7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7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7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7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7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7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7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7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7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7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7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7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7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7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7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7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7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7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7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7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7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7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7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7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7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7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7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7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7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7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7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7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7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7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7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7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7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7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7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7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7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7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7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7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7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7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7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7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7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7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7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7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7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7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7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7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7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7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7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7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7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7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8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8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8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8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8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8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8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8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8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8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8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8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8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8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8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8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8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8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8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8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8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8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8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8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8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8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8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8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8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8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8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8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8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8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8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8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8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8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8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8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8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8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8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8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8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8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8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8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8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8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8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8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8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8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8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8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8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8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8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8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8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8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8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8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8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8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8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8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8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8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8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8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8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8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8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8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8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8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8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8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8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8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8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8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8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8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8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8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8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8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8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8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8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8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8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8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8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8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8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8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9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9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9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9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9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9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9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9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9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9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9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9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9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9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9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9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9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9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9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9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9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9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9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9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9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9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9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9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9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9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9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9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9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9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9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9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9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9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9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9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9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9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9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9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9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9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9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9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9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9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9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9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9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9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9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9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9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9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9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9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9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9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9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9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9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9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9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9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9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9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9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9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9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9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9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9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9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9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9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9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9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9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9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9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9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9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9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9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9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9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9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9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9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9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9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9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9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29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9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29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0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0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0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0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0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0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0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0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0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0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0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0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0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0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0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0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0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0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0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0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0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0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0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0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0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0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0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0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0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0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0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0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0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0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0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0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0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0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0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0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0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0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0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0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0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0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0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0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0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0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0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0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0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0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0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0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0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0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0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0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0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0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0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0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0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0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0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0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0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0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0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0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0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0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0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0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0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0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0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0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0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0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0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0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0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0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0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0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0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0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0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0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0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0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0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0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0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0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0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0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1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1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1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1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1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1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1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1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1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1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1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1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1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1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1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1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1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1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1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1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1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1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1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1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1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1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1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1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1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1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1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1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1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1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1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1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1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1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1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1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1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1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1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1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1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1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1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1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1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1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1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1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1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1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1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1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1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1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1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1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1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1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1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1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1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1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1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1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1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1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1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1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1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1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1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1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1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1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1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1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1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1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1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1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1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1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1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1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1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1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1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1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1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1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1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1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1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1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1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1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2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2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2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2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2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2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2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2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2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2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2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2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2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2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2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2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2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2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2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2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2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2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2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2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2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2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2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2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2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2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2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2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2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2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2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2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2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2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2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2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2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2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2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2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2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2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2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2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2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2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2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2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2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2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2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2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2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2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2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2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2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2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2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2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2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2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2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2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2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2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2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2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2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2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2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2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2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2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2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2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2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2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2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2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2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2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2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2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2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2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2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2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2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2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2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2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2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2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2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2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3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3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3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3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3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3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3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3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3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3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3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3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3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3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3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3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3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3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3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3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3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3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3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3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3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3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3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3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3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3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3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3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3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3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3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3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3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3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3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3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3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3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3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3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3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3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3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3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3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3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3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3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3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3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3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3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3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3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3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3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3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3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3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3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3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3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3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3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3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3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3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3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3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3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3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3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3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3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3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3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3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3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3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3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3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3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3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3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3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3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3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3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3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3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3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3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3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3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3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3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4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4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4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4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4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4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4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4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4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4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4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4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4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4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4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4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4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4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4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4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4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4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4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4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4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4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4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4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4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4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4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4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4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4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4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4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4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4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4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4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4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4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4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4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4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4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4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4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4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4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4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4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4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4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4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4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4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4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4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4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4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4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4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4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4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4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4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4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4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4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4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4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4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4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4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4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4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4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4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4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4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4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4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4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4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4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4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4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4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4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4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4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4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4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4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4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4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4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4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4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5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5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5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5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5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5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5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5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5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5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5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5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5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5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5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5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5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5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5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5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5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5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5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5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5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5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5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5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5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5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5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5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5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5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5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5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5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5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5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5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5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5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5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5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5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5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5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5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5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35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5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5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5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35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5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5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5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5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5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5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5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5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5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5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5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5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5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5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5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5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5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5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5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5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5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5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5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5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5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5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5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5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5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5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5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5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5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5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5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5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5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5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5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5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5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5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5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5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5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5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6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6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6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6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6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6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6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6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6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6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6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6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6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6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6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6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6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6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6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6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6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6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6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6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6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6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6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6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6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6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6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6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6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6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6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6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6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6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6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6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6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6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6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6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6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6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6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6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6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6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6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6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6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6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6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6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6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6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6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6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6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6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6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6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6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6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6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6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6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6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6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6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6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6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6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6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6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6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6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6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6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6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6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6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6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6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6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6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6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6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6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6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6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6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6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6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6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6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6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6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7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7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7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7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7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7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7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7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7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7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7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7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7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7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7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7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7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7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7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7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7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7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7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7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7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7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7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7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7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7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7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7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7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7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7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7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7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7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7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7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7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7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7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7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7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7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7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7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7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7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7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7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7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7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7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7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7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7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7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7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7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7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7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7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7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7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7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7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7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7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7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7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7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7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7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7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7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7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7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7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7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7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7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7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7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7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7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7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7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7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7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7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7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7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7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7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7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7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7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7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8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8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8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8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8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8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8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8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8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8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8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8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8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8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8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8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8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8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8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8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8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8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8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8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8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8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8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8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8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8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8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8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8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8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8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8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8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8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8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8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8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8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8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8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8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8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8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8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8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8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8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8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8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8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8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8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8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8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8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8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8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8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8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8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8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8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8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8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8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8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8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8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8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8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8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8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8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8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8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8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8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8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8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8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8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8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8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8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8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8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8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8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8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8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8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8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8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8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8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8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9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9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9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9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9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9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9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9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9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9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9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9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9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9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9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9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9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9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9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9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9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9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9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9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9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9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9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9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9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9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9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9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9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9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9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9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9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9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9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9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9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9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9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9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9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9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9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9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9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9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9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9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9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9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9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9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9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9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9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9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9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9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9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9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9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9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9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9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9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9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9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9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9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9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9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9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9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9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9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9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9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9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9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9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9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9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9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9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9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9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9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9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9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9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9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9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9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39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9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39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40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40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0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0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0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0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0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0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0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0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0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0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0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0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0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0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0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0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0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0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0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0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0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0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0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0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0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0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0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0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0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0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0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0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0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0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0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0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0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0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0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0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0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0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0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0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0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0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0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0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0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0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0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0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0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0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0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0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0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0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0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0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0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0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0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0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0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0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0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0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0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0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0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0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0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0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0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0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0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0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0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0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0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0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0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0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0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0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0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0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0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0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0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0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0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0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0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0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0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0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1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1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1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1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1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1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1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1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1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1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1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1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1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1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1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1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1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1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1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1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1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1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1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1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1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1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1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1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1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1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1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1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1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1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1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1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1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1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1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1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1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1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1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1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1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1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1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1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1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1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1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1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1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1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1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1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1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1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1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1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1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1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1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1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1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1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1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1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1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1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1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1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1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1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1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1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1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1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1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1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1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1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1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1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1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1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1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1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1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1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1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1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1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1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1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1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1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1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1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1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2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2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2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2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2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2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2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2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2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2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2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2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2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2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2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2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2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2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2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2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2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2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2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2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2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2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2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2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2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2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2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2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2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2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2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2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2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2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2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2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2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2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2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2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2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2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2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2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2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2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2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2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2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2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2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2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2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2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2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2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2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2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2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2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2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2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2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2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2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2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2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2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2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2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2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2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2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2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2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2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2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2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2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2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2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2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2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2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2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2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2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2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2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2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2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2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2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2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2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2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3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3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3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3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3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3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3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3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3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3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3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3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3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3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3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3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3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3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3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3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3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3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3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3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3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3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3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3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3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3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3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3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3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3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3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3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3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3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3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3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3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3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3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3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3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3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3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3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3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3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3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3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3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3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3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3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3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3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3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3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3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3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3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3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3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3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3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3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3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3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3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3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3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3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3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3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3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3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3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3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3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3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3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3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3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3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3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3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3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3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3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3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3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3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3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3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3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3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3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3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4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4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4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4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4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4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4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4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4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4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4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4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4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4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4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4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4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4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4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4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4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4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4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4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4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4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4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4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4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4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4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4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4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4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4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4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4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4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4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4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4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4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4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4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4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4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4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4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4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4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4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4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4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4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4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4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4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4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4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4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4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4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4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4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4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4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4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4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4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4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4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4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4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4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4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4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4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4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4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4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4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4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4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4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4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4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4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4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4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4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4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4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4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4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4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4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4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4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4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4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5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5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5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5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5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5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5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5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5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5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5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5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5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5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5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5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5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5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5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5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5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5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5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5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5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5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5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5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5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5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5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5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5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5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5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5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5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5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5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5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5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5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5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5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5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5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5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5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5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5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5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5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5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5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5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5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5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5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5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5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5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5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5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5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5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5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5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5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5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5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5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5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5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5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5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5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5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5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5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5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5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5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5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5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5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5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5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5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5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5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5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5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5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5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5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5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5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5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5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5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6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6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6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6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6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6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6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6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6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6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6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6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6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6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6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6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6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6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6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6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6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6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6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6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6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6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6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6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6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6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6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6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6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6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6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6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6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6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6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6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6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6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6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6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6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6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6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6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6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6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6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6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6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6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6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6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6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6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6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6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6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6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6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6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6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6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6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6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6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6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6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6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6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6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6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6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6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6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6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6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6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6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6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6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6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6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6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6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6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6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6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6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6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6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6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6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6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6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6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6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7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7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7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7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7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7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7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7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7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7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7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7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7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7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7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7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7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7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7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7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7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7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7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7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7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7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7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7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7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7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7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7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7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7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7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7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7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7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7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7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7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7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7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7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7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7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7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7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7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7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7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7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7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7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7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7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7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7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7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7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7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7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7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7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7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7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7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7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7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7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7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7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7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7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7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7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7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7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7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7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7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7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7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7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7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7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7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7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7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7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7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7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7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7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7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7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7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7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7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7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8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8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8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8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8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8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8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8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8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8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8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8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8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8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8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8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8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8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8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8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8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8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8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8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8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8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8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8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8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8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8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8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8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8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8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8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8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8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8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8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8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8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8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8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8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8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8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8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8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8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8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8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8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8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8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8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8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8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8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8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8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8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8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8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8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8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8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8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8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8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8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8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8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8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8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8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8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8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8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8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8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8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8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8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8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8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8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8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8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8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8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8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8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8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8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8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8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8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8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8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9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9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9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9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9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9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9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9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9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9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9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9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9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9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9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9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9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9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9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9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9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9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9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9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9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9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9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9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9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9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9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9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9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9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9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9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9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9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9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9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9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9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9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9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9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9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9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9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9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9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9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9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9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9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9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9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9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9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9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9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9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9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9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9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9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9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9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9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9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9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9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9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9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9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9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9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9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9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9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9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9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9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9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9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9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9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9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9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9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9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9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9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9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9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9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9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9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49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9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49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0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0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0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0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0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0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0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0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0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0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0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0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0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0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0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0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0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0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0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0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0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0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0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0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0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0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0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0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0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0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0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0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0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0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0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0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0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0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0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0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0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0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0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0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0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0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0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0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0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0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0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0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0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0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0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0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0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0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0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0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0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0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0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0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0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0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0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0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0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0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0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0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0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0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0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0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0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0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0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0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0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0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0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0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0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0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0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0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0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0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0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0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0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0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0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0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0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0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0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0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1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1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1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1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1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1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1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1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1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1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1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1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1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1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1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1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1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1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1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1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1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1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1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1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1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1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1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1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1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1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1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1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1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1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1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1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1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1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1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1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1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1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1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1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1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1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1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1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1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1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1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1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1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1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1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1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1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1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1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1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1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1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1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1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1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1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1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1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1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1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1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1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1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1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1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1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1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1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1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1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1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1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1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1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1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1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1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1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1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1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1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1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1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1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1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1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1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1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1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1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2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2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2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2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2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2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2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2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2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2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2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2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2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2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2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2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2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2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2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2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2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2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2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2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2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2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2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2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2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2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2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2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2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2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2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2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2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2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2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2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2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2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2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2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2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2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2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2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2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2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2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2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2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2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2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2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2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2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2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2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2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2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2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2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2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2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2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2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2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2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2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2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2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2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2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2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2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2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2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2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2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2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2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2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2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2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2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2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2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2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2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2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2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2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2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2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2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2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2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2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3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3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3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3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3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3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3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3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3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3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3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3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3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3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3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3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3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3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3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3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3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3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3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3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3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3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3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3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3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3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3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3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3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3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3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3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3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3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3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3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3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3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3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3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3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3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3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3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3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3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3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3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3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3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3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3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3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3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3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3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3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3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3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3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3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3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3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3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3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3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3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3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3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3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3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3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3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3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3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3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3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3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3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3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3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3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3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3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3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3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3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3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3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3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3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3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3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3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3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3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4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4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4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4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4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4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4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4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4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4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4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4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4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4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4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4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4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4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4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4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4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4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4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4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4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4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4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4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4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4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4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4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4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4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4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4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4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4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4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4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4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4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4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4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4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4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4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4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4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4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4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4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4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4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4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4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4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4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4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4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4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4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4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4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4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4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4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4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4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4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4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4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4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4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4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4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4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4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4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4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4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4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4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4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4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4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4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4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4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4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4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4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4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4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4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4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4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4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4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4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5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5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5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5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5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5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5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5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5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5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5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5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5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5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5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5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5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5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5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5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5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5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5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5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5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5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5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5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5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5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5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5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5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5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5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5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5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5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5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5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5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5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5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5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5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5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5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5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5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5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5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5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5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5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5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5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5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5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5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5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5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5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5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5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5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5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5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5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5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5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5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5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5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5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5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5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5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5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5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5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5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5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5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5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5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5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5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5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5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5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5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5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5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5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5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5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5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5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5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5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6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6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6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6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6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6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6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6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6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6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6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6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6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6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6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6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6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6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6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6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6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6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6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6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6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6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6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6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6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56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6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6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6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56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6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6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6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6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6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6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6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6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6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6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6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6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6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6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6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6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6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6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6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6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6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6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6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6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6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6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6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6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6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6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6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6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6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6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6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6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6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6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6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6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6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6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6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6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6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6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6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6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6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6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6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6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6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6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6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6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6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6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6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6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6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6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6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6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6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6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7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7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7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7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7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7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7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7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7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7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7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7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7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7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7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7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7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7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7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7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7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7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7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7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7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7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7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7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7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7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7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7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7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7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7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7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7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7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7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7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7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7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7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7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7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7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7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7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7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7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7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7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7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7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7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7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7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7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7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7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7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7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7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7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7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7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7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7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7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7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7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7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7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7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7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7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7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7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7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7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7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7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7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7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7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7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7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7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7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7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7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7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7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7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7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7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7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7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7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7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8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8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8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8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8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8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8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8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8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8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8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8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8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8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8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8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8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8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8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8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8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8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8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8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8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8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8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8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8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8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8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8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8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8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8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8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8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8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8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8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8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8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8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8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8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8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8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8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8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8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8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8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8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8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8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8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8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8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8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8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8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8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8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8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8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8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8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8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8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8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8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8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8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8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8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8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8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8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8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8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8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8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8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8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8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8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8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8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8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8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8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8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8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8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8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8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8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8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8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8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9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9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9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9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9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9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9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9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9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9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9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9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9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9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9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9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9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9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9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9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9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9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9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9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9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9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9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9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9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9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9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9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9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9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9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9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9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9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9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9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9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9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9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9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9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9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9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9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9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9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9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9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9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9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9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9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9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9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9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9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9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9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9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9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9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9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9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9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9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9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9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9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9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9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9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9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9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9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9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9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9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9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9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9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9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9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9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9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9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9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9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9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9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9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9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9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9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59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9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59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0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0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0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0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0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0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0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0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0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0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0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0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0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0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0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0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0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0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0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0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0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0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0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0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0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0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0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0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0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0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0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0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0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0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0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0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0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0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0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0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0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0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0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0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0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0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0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0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0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0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0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0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0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0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0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0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0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0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0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0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0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0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0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0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0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0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0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0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0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0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0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0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0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0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0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0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0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0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0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0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0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0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64</xdr:row>
      <xdr:rowOff>0</xdr:rowOff>
    </xdr:from>
    <xdr:to>
      <xdr:col>15</xdr:col>
      <xdr:colOff>8890</xdr:colOff>
      <xdr:row>64</xdr:row>
      <xdr:rowOff>9525</xdr:rowOff>
    </xdr:to>
    <xdr:pic>
      <xdr:nvPicPr>
        <xdr:cNvPr id="60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86547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64</xdr:row>
      <xdr:rowOff>0</xdr:rowOff>
    </xdr:from>
    <xdr:to>
      <xdr:col>15</xdr:col>
      <xdr:colOff>9525</xdr:colOff>
      <xdr:row>64</xdr:row>
      <xdr:rowOff>11430</xdr:rowOff>
    </xdr:to>
    <xdr:pic>
      <xdr:nvPicPr>
        <xdr:cNvPr id="60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6547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64</xdr:row>
      <xdr:rowOff>0</xdr:rowOff>
    </xdr:from>
    <xdr:to>
      <xdr:col>15</xdr:col>
      <xdr:colOff>9525</xdr:colOff>
      <xdr:row>64</xdr:row>
      <xdr:rowOff>8255</xdr:rowOff>
    </xdr:to>
    <xdr:pic>
      <xdr:nvPicPr>
        <xdr:cNvPr id="60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65475" y="248412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64</xdr:row>
      <xdr:rowOff>0</xdr:rowOff>
    </xdr:from>
    <xdr:to>
      <xdr:col>17</xdr:col>
      <xdr:colOff>8890</xdr:colOff>
      <xdr:row>64</xdr:row>
      <xdr:rowOff>9525</xdr:rowOff>
    </xdr:to>
    <xdr:pic>
      <xdr:nvPicPr>
        <xdr:cNvPr id="608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738249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64</xdr:row>
      <xdr:rowOff>0</xdr:rowOff>
    </xdr:from>
    <xdr:to>
      <xdr:col>17</xdr:col>
      <xdr:colOff>9525</xdr:colOff>
      <xdr:row>64</xdr:row>
      <xdr:rowOff>11430</xdr:rowOff>
    </xdr:to>
    <xdr:pic>
      <xdr:nvPicPr>
        <xdr:cNvPr id="60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38249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08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0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64</xdr:row>
      <xdr:rowOff>0</xdr:rowOff>
    </xdr:from>
    <xdr:to>
      <xdr:col>16</xdr:col>
      <xdr:colOff>8890</xdr:colOff>
      <xdr:row>64</xdr:row>
      <xdr:rowOff>9525</xdr:rowOff>
    </xdr:to>
    <xdr:pic>
      <xdr:nvPicPr>
        <xdr:cNvPr id="608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5728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64</xdr:row>
      <xdr:rowOff>0</xdr:rowOff>
    </xdr:from>
    <xdr:to>
      <xdr:col>16</xdr:col>
      <xdr:colOff>9525</xdr:colOff>
      <xdr:row>64</xdr:row>
      <xdr:rowOff>11430</xdr:rowOff>
    </xdr:to>
    <xdr:pic>
      <xdr:nvPicPr>
        <xdr:cNvPr id="60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728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64</xdr:row>
      <xdr:rowOff>0</xdr:rowOff>
    </xdr:from>
    <xdr:to>
      <xdr:col>16</xdr:col>
      <xdr:colOff>9525</xdr:colOff>
      <xdr:row>64</xdr:row>
      <xdr:rowOff>8255</xdr:rowOff>
    </xdr:to>
    <xdr:pic>
      <xdr:nvPicPr>
        <xdr:cNvPr id="60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72865" y="248412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09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0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60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60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64</xdr:row>
      <xdr:rowOff>0</xdr:rowOff>
    </xdr:from>
    <xdr:to>
      <xdr:col>16</xdr:col>
      <xdr:colOff>8890</xdr:colOff>
      <xdr:row>64</xdr:row>
      <xdr:rowOff>9525</xdr:rowOff>
    </xdr:to>
    <xdr:pic>
      <xdr:nvPicPr>
        <xdr:cNvPr id="609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5728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64</xdr:row>
      <xdr:rowOff>0</xdr:rowOff>
    </xdr:from>
    <xdr:to>
      <xdr:col>16</xdr:col>
      <xdr:colOff>9525</xdr:colOff>
      <xdr:row>64</xdr:row>
      <xdr:rowOff>11430</xdr:rowOff>
    </xdr:to>
    <xdr:pic>
      <xdr:nvPicPr>
        <xdr:cNvPr id="60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728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64</xdr:row>
      <xdr:rowOff>0</xdr:rowOff>
    </xdr:from>
    <xdr:to>
      <xdr:col>16</xdr:col>
      <xdr:colOff>9525</xdr:colOff>
      <xdr:row>64</xdr:row>
      <xdr:rowOff>8255</xdr:rowOff>
    </xdr:to>
    <xdr:pic>
      <xdr:nvPicPr>
        <xdr:cNvPr id="60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72865" y="248412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09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1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610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61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610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61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10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10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10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10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1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11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11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11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11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11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11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11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1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11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11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12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12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12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12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12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1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12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12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12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12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13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13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13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1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13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13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13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13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13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13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14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1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14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14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14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14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14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14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14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1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15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15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15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15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15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15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15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1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15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15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16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16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16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16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16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1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16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16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16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16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17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17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17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1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17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17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17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17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17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17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18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1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18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18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18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18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18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18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18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1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19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19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19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19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19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19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19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1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19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19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20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20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20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20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20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2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20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20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20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20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21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21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21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2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21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21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21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21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21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21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22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2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22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22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22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22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22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22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22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2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23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23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23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23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23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23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23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2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23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23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24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24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24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24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24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2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24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24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24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24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25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25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25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2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25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25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25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25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25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25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26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2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26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26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26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26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26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26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26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2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27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27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27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27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27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27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27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2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27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27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28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28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28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28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28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2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28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28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28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28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29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29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29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2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29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29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29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29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29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29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30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3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30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30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30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30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30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30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30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3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31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31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31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31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31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31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31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3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31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31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32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32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32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32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32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3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32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32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32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32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33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33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33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3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33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33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33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33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33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33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34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3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34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34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34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34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34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34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34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3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35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35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35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35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35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35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35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3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35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35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36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36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36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36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36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3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36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36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36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36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37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37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37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3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37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37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37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37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37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37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38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3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38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38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38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38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38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38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38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3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39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39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39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39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39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39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39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3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39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39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40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40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40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40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40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4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40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40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40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40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41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41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41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4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41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41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41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41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41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41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42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4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42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42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42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42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42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42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42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4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43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43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43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43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43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43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43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4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43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43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44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44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44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44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44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4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44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44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44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44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45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45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45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4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45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45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45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45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45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45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46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4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46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46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46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46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46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46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46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4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47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47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47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47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47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47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47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4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47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47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48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48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48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48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48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4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48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48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48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48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49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49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49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4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49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49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49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49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49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49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50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5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50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50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50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50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50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50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50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5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51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51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51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51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51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51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51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5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51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51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52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52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52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52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52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5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52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52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52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52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53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53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53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5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53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53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53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53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53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53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54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5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54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54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54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54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54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54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654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5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55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55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655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55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55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55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55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5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55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55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56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56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56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56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56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5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56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56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56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56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57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57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57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5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57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57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57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57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57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57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58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5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58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58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58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58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58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58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58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5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59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59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59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59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59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59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59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5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59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59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60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60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60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60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60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6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60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60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60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60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61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61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61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6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61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61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61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61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61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61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62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6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62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62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62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62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62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62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62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6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63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63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63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63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63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63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63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6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63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63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64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64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64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64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64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6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64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64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64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64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65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65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65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6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65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65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65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65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65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65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66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6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66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66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66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66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66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66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66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6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67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67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67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67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67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67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67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6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67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67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68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68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68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68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68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6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68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68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68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68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69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69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69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6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69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69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69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69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69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69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70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7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70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70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70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70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70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70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70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7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71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71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71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71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71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71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71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7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71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71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72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72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72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72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72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7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72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72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72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72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73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73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73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7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73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73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73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73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73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73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74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7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74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74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74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74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74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74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74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7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75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75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75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75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75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75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75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7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75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75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76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76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76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76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76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7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76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76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76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76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77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77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77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7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77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77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77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77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77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77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78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7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78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78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78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78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78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78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78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7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79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79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79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79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79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79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79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7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79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79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80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80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80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80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80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8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80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80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80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80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81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81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81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8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81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81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81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81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81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81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82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8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82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82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82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82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82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82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82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8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83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83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83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83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83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83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83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8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83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83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84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84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84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84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84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8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84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84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84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84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85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85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85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8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85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85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85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85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85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85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86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8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86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86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86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86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86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86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86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8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87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87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87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87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87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87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87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8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87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87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88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88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88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88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88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8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88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88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88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88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89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89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89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8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89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89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89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89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89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89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90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9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90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90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90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90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90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90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90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9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91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91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91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91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91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91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91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9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91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91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92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92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92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92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92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9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92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92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92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92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93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93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93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9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93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93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93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93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93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93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94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9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94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94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94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94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94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94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94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9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95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95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95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95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95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95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95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9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95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95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96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96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96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96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96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9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96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96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96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96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97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97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97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9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97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97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97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97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97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97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98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9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98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98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98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98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98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98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98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9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99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99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99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99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99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99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699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9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99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699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00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00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00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00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00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0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00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00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00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00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01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01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01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0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01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01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01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01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01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01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02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0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02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02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02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02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02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02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02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0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03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03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03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03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03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03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03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0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03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03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04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04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04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04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04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0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04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04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04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04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05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05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05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0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05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05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05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05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05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05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06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0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06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06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06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06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06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06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06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0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07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07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07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07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07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07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07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0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07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07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08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08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08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08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08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0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08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08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08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08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09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09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09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0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09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09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09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09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09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09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10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1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10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10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10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10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10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10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10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1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11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11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11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11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11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11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11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1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11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11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12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12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12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12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12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1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12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12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12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12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13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13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13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1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13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13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13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13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13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13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14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1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14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14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14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14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14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14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14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1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15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15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15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15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15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15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15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1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15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15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16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16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16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16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16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1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16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16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16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16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17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17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17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1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17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17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17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17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17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17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18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1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18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18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18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18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18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18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18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1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19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19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19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19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19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19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19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1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19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19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20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20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20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20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20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2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20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20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20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20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21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21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21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2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21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21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21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21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21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21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22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2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22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22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22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22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22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22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22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2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23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23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23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23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23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23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23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2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23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23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24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24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24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24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24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2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24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24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24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24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25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25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25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2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25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25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25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25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25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25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26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2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26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26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26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26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26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26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26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2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27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27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27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27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27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27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27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2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27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27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28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28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28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28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28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2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28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28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28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28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29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29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29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2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29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29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29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29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29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29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30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3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30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30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30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30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30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30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30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3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31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31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31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31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31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31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31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3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31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31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32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32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32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32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32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3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32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32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32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32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33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33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33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3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33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33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33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33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33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33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34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3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34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34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34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34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34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34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34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3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35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35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35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35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35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35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35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3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35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35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36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36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36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36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36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3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36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36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36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36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37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37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37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3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37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37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37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37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37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37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38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3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38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38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38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38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38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38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38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3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39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39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39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39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39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39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39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3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39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39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40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40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40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40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40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4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40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40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40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40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41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41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41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4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41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41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41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41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41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41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42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4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42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42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42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42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42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42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42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4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43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43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43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43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43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43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43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4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43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43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44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44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44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44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44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4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44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44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44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64</xdr:row>
      <xdr:rowOff>0</xdr:rowOff>
    </xdr:from>
    <xdr:to>
      <xdr:col>16</xdr:col>
      <xdr:colOff>8890</xdr:colOff>
      <xdr:row>64</xdr:row>
      <xdr:rowOff>9525</xdr:rowOff>
    </xdr:to>
    <xdr:pic>
      <xdr:nvPicPr>
        <xdr:cNvPr id="744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5728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64</xdr:row>
      <xdr:rowOff>0</xdr:rowOff>
    </xdr:from>
    <xdr:to>
      <xdr:col>16</xdr:col>
      <xdr:colOff>9525</xdr:colOff>
      <xdr:row>64</xdr:row>
      <xdr:rowOff>11430</xdr:rowOff>
    </xdr:to>
    <xdr:pic>
      <xdr:nvPicPr>
        <xdr:cNvPr id="74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728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64</xdr:row>
      <xdr:rowOff>0</xdr:rowOff>
    </xdr:from>
    <xdr:to>
      <xdr:col>16</xdr:col>
      <xdr:colOff>9525</xdr:colOff>
      <xdr:row>64</xdr:row>
      <xdr:rowOff>8255</xdr:rowOff>
    </xdr:to>
    <xdr:pic>
      <xdr:nvPicPr>
        <xdr:cNvPr id="74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72865" y="248412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45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4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74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74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8890</xdr:colOff>
      <xdr:row>64</xdr:row>
      <xdr:rowOff>9525</xdr:rowOff>
    </xdr:to>
    <xdr:pic>
      <xdr:nvPicPr>
        <xdr:cNvPr id="745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19</xdr:col>
      <xdr:colOff>9525</xdr:colOff>
      <xdr:row>64</xdr:row>
      <xdr:rowOff>11430</xdr:rowOff>
    </xdr:to>
    <xdr:pic>
      <xdr:nvPicPr>
        <xdr:cNvPr id="74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4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4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4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4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4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4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4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4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4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4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4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4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4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4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4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4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4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4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4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4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4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4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4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4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4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4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4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4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4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4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4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4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4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4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4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4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4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4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4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4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4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4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5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5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5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5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5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5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5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5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5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5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5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5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5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5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5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5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5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5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5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5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5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5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5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5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5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5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5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5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5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5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5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5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5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5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5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5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5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5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5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5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5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5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5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5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5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5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5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5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5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5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5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5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5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5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5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5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5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5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5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5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5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5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5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5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5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5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5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5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5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5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5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5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5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5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5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5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5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5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5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5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5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5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5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5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5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5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5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5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5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5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5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5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5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5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5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5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5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5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5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5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6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6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6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6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6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6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6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6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6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6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6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6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6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6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6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6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6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6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6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6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6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6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6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6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6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6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6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6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6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6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6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6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6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6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6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6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6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6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6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6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6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6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6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6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6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6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6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6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6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6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6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6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6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6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6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6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6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6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6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6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6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6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6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6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6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6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6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6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6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6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6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6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6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6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6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6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6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6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6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6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6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6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6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6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6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6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6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6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6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6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6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6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6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6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6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6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6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6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6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6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7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7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7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7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7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7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7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7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7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7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7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7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7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7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7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7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7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7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7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7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7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7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7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7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7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7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7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7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7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7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7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7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7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7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7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7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7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7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7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7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7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7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7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7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7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7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7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7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7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7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7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7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7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7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7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7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7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7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7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7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7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7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7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7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7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7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7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7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7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7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7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7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7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7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7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7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7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7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7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7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7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7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7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7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7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7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7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7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7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7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7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7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7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7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7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7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7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7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7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7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8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8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8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8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8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8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8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8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8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8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8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8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8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8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8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8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8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8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8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8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8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8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8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8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8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8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8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8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8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8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8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8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8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8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8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8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8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8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8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8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8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8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8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8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8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8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8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8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8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8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8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8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8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8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8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8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8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8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8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8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8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8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8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8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8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8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8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8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8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8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8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8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8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8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8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8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8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8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8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8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8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8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8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8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8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8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8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8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8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8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8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8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8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8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8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8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8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8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8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8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9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79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9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9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9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79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79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79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79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79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79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79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79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79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79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79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79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79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79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79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79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79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79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79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79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79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79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79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79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79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79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79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79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79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79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79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79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79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79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79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79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79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79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79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79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79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79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79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79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79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79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79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79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79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79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79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79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79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79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79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79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79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79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79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79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79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79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79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79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79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79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79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79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79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79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79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79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79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79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79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79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79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79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79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79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79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79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79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79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79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79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79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79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79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79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79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79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79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79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79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0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0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0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0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0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0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0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0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0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0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0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0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0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0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0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0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0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0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0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0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0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0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0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0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0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0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0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0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0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0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0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0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0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0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0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0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0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0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0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0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0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0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0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0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0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0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0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0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0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0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0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0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0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0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0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0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0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0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0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0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0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0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0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0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0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0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0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0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0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0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0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0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0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0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0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0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0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0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0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0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0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0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0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0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0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0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0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0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0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0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0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0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0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0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0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0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0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0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0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0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1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1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1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1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1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1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1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1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1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1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1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1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1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1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1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1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1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1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1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1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1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1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1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1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1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1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1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1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1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1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1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1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1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1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1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1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1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1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1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1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1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1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1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1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1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1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1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1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1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1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1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1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1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1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1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1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1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1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1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1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1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1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1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1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1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1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1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1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1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1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1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1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1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1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1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1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1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1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1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1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1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1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1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1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1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1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1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1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1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1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1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1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1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1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1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1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1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1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1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1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2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2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2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2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2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2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2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2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2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2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2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2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2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2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2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2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2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2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2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2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2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2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2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2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2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2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2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2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2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2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2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2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2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2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2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2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2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2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2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2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2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2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2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2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2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2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2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2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2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2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2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2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2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2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2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2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2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2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2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2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2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2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2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2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2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2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2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2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2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2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2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2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2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2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2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2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2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2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2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2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2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2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2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2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2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2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2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2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2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2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2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2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2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2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2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2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2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2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2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2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3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3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3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3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3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3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3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3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3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3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3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3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3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3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3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3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3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3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3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3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3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3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3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3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3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3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3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3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3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3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3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3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3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3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3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3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3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3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3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3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3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3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3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3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3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3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3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3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3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8890</xdr:colOff>
      <xdr:row>64</xdr:row>
      <xdr:rowOff>9525</xdr:rowOff>
    </xdr:to>
    <xdr:pic>
      <xdr:nvPicPr>
        <xdr:cNvPr id="83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3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3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3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9525</xdr:colOff>
      <xdr:row>64</xdr:row>
      <xdr:rowOff>11430</xdr:rowOff>
    </xdr:to>
    <xdr:pic>
      <xdr:nvPicPr>
        <xdr:cNvPr id="83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3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3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3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3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3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3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3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3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3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3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3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3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3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3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3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3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3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3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3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3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3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3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3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3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3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3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3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3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3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3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3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3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3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3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3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3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3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3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3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3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3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3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3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3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3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3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4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4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4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4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4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4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4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4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4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4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4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4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4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4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4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4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4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4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4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4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4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4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4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4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4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4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4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4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4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4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4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4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4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4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4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4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4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4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4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4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4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4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4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4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4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4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4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4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4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4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4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4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4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4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4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4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4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4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4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4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4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4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4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4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4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4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4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4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4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4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4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4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4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4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4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4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4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4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4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4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4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4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4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4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4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4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4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4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4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4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4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4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4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4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4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4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4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4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4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4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5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5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5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5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5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5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5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5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5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5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5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5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5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5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5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5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5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5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5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5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5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5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5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5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5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5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5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5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5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5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5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5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5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5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5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5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5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5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5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5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5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5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5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5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5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5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5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5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5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5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5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5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5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5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5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5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5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5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5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5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5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5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5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5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5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5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5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5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5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5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5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5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5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5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5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5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5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5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5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5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5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5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5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5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5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5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5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5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5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5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5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5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5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5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5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5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5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5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5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5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6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6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6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6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6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6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6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6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6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6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6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6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6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6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6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6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6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6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6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6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6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6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6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6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6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6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6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6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6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6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6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6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6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6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6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6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6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6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6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6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6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6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6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6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6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6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6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6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6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6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6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6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6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6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6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6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6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6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6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6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6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6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6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6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6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6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6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6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6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6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6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6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6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6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6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6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6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6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6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6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6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6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6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6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6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6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6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6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6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6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6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6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6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6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6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6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6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6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6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6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7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7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7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7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7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7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7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7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7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7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7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7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7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7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7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7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7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7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7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7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7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7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7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7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7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7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7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7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7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7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7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7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7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7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7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7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7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7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7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7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7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7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7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7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7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7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7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7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7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7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7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7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7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7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7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7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7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7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7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7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7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7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7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7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7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7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7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7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7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7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7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7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7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7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7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7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7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7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7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7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7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7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7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7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7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7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7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7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7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7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7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7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7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7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7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7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7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8890</xdr:colOff>
      <xdr:row>64</xdr:row>
      <xdr:rowOff>9525</xdr:rowOff>
    </xdr:to>
    <xdr:pic>
      <xdr:nvPicPr>
        <xdr:cNvPr id="87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484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7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7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8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18</xdr:col>
      <xdr:colOff>9525</xdr:colOff>
      <xdr:row>64</xdr:row>
      <xdr:rowOff>11430</xdr:rowOff>
    </xdr:to>
    <xdr:pic>
      <xdr:nvPicPr>
        <xdr:cNvPr id="88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484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24</xdr:row>
      <xdr:rowOff>0</xdr:rowOff>
    </xdr:from>
    <xdr:to>
      <xdr:col>20</xdr:col>
      <xdr:colOff>8890</xdr:colOff>
      <xdr:row>24</xdr:row>
      <xdr:rowOff>8890</xdr:rowOff>
    </xdr:to>
    <xdr:pic>
      <xdr:nvPicPr>
        <xdr:cNvPr id="88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690070" y="9385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24</xdr:row>
      <xdr:rowOff>0</xdr:rowOff>
    </xdr:from>
    <xdr:to>
      <xdr:col>20</xdr:col>
      <xdr:colOff>10160</xdr:colOff>
      <xdr:row>24</xdr:row>
      <xdr:rowOff>12065</xdr:rowOff>
    </xdr:to>
    <xdr:pic>
      <xdr:nvPicPr>
        <xdr:cNvPr id="88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690070" y="93853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24</xdr:row>
      <xdr:rowOff>0</xdr:rowOff>
    </xdr:from>
    <xdr:to>
      <xdr:col>20</xdr:col>
      <xdr:colOff>8890</xdr:colOff>
      <xdr:row>24</xdr:row>
      <xdr:rowOff>9525</xdr:rowOff>
    </xdr:to>
    <xdr:pic>
      <xdr:nvPicPr>
        <xdr:cNvPr id="880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4690070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24</xdr:row>
      <xdr:rowOff>0</xdr:rowOff>
    </xdr:from>
    <xdr:to>
      <xdr:col>20</xdr:col>
      <xdr:colOff>9525</xdr:colOff>
      <xdr:row>24</xdr:row>
      <xdr:rowOff>11430</xdr:rowOff>
    </xdr:to>
    <xdr:pic>
      <xdr:nvPicPr>
        <xdr:cNvPr id="88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690070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8890</xdr:colOff>
      <xdr:row>24</xdr:row>
      <xdr:rowOff>9525</xdr:rowOff>
    </xdr:to>
    <xdr:pic>
      <xdr:nvPicPr>
        <xdr:cNvPr id="88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9525</xdr:colOff>
      <xdr:row>24</xdr:row>
      <xdr:rowOff>11430</xdr:rowOff>
    </xdr:to>
    <xdr:pic>
      <xdr:nvPicPr>
        <xdr:cNvPr id="88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8890</xdr:colOff>
      <xdr:row>24</xdr:row>
      <xdr:rowOff>9525</xdr:rowOff>
    </xdr:to>
    <xdr:pic>
      <xdr:nvPicPr>
        <xdr:cNvPr id="880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9525</xdr:colOff>
      <xdr:row>24</xdr:row>
      <xdr:rowOff>11430</xdr:rowOff>
    </xdr:to>
    <xdr:pic>
      <xdr:nvPicPr>
        <xdr:cNvPr id="88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8890</xdr:colOff>
      <xdr:row>24</xdr:row>
      <xdr:rowOff>9525</xdr:rowOff>
    </xdr:to>
    <xdr:pic>
      <xdr:nvPicPr>
        <xdr:cNvPr id="88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9525</xdr:colOff>
      <xdr:row>24</xdr:row>
      <xdr:rowOff>11430</xdr:rowOff>
    </xdr:to>
    <xdr:pic>
      <xdr:nvPicPr>
        <xdr:cNvPr id="88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8890</xdr:colOff>
      <xdr:row>24</xdr:row>
      <xdr:rowOff>9525</xdr:rowOff>
    </xdr:to>
    <xdr:pic>
      <xdr:nvPicPr>
        <xdr:cNvPr id="881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9525</xdr:colOff>
      <xdr:row>24</xdr:row>
      <xdr:rowOff>11430</xdr:rowOff>
    </xdr:to>
    <xdr:pic>
      <xdr:nvPicPr>
        <xdr:cNvPr id="88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8890</xdr:colOff>
      <xdr:row>24</xdr:row>
      <xdr:rowOff>9525</xdr:rowOff>
    </xdr:to>
    <xdr:pic>
      <xdr:nvPicPr>
        <xdr:cNvPr id="88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9525</xdr:colOff>
      <xdr:row>24</xdr:row>
      <xdr:rowOff>11430</xdr:rowOff>
    </xdr:to>
    <xdr:pic>
      <xdr:nvPicPr>
        <xdr:cNvPr id="88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8890</xdr:colOff>
      <xdr:row>24</xdr:row>
      <xdr:rowOff>9525</xdr:rowOff>
    </xdr:to>
    <xdr:pic>
      <xdr:nvPicPr>
        <xdr:cNvPr id="881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9525</xdr:colOff>
      <xdr:row>24</xdr:row>
      <xdr:rowOff>11430</xdr:rowOff>
    </xdr:to>
    <xdr:pic>
      <xdr:nvPicPr>
        <xdr:cNvPr id="88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8890</xdr:colOff>
      <xdr:row>24</xdr:row>
      <xdr:rowOff>9525</xdr:rowOff>
    </xdr:to>
    <xdr:pic>
      <xdr:nvPicPr>
        <xdr:cNvPr id="88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9525</xdr:colOff>
      <xdr:row>24</xdr:row>
      <xdr:rowOff>11430</xdr:rowOff>
    </xdr:to>
    <xdr:pic>
      <xdr:nvPicPr>
        <xdr:cNvPr id="88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8890</xdr:colOff>
      <xdr:row>24</xdr:row>
      <xdr:rowOff>9525</xdr:rowOff>
    </xdr:to>
    <xdr:pic>
      <xdr:nvPicPr>
        <xdr:cNvPr id="882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9525</xdr:colOff>
      <xdr:row>24</xdr:row>
      <xdr:rowOff>11430</xdr:rowOff>
    </xdr:to>
    <xdr:pic>
      <xdr:nvPicPr>
        <xdr:cNvPr id="88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8890</xdr:colOff>
      <xdr:row>24</xdr:row>
      <xdr:rowOff>9525</xdr:rowOff>
    </xdr:to>
    <xdr:pic>
      <xdr:nvPicPr>
        <xdr:cNvPr id="88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9525</xdr:colOff>
      <xdr:row>24</xdr:row>
      <xdr:rowOff>11430</xdr:rowOff>
    </xdr:to>
    <xdr:pic>
      <xdr:nvPicPr>
        <xdr:cNvPr id="88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8890</xdr:colOff>
      <xdr:row>24</xdr:row>
      <xdr:rowOff>9525</xdr:rowOff>
    </xdr:to>
    <xdr:pic>
      <xdr:nvPicPr>
        <xdr:cNvPr id="882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9525</xdr:colOff>
      <xdr:row>24</xdr:row>
      <xdr:rowOff>11430</xdr:rowOff>
    </xdr:to>
    <xdr:pic>
      <xdr:nvPicPr>
        <xdr:cNvPr id="88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24</xdr:row>
      <xdr:rowOff>0</xdr:rowOff>
    </xdr:from>
    <xdr:to>
      <xdr:col>15</xdr:col>
      <xdr:colOff>8890</xdr:colOff>
      <xdr:row>24</xdr:row>
      <xdr:rowOff>9525</xdr:rowOff>
    </xdr:to>
    <xdr:pic>
      <xdr:nvPicPr>
        <xdr:cNvPr id="88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865475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24</xdr:row>
      <xdr:rowOff>0</xdr:rowOff>
    </xdr:from>
    <xdr:to>
      <xdr:col>15</xdr:col>
      <xdr:colOff>9525</xdr:colOff>
      <xdr:row>24</xdr:row>
      <xdr:rowOff>11430</xdr:rowOff>
    </xdr:to>
    <xdr:pic>
      <xdr:nvPicPr>
        <xdr:cNvPr id="88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65475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24</xdr:row>
      <xdr:rowOff>0</xdr:rowOff>
    </xdr:from>
    <xdr:to>
      <xdr:col>15</xdr:col>
      <xdr:colOff>9525</xdr:colOff>
      <xdr:row>24</xdr:row>
      <xdr:rowOff>8255</xdr:rowOff>
    </xdr:to>
    <xdr:pic>
      <xdr:nvPicPr>
        <xdr:cNvPr id="88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65475" y="93853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8890</xdr:colOff>
      <xdr:row>24</xdr:row>
      <xdr:rowOff>9525</xdr:rowOff>
    </xdr:to>
    <xdr:pic>
      <xdr:nvPicPr>
        <xdr:cNvPr id="882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7382490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9525</xdr:colOff>
      <xdr:row>24</xdr:row>
      <xdr:rowOff>11430</xdr:rowOff>
    </xdr:to>
    <xdr:pic>
      <xdr:nvPicPr>
        <xdr:cNvPr id="88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382490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8890</xdr:colOff>
      <xdr:row>24</xdr:row>
      <xdr:rowOff>9525</xdr:rowOff>
    </xdr:to>
    <xdr:pic>
      <xdr:nvPicPr>
        <xdr:cNvPr id="883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9525</xdr:colOff>
      <xdr:row>24</xdr:row>
      <xdr:rowOff>11430</xdr:rowOff>
    </xdr:to>
    <xdr:pic>
      <xdr:nvPicPr>
        <xdr:cNvPr id="88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8890</xdr:colOff>
      <xdr:row>24</xdr:row>
      <xdr:rowOff>9525</xdr:rowOff>
    </xdr:to>
    <xdr:pic>
      <xdr:nvPicPr>
        <xdr:cNvPr id="883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572865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9525</xdr:colOff>
      <xdr:row>24</xdr:row>
      <xdr:rowOff>11430</xdr:rowOff>
    </xdr:to>
    <xdr:pic>
      <xdr:nvPicPr>
        <xdr:cNvPr id="88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72865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9525</xdr:colOff>
      <xdr:row>24</xdr:row>
      <xdr:rowOff>8255</xdr:rowOff>
    </xdr:to>
    <xdr:pic>
      <xdr:nvPicPr>
        <xdr:cNvPr id="88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72865" y="93853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8890</xdr:colOff>
      <xdr:row>24</xdr:row>
      <xdr:rowOff>9525</xdr:rowOff>
    </xdr:to>
    <xdr:pic>
      <xdr:nvPicPr>
        <xdr:cNvPr id="883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9525</xdr:colOff>
      <xdr:row>24</xdr:row>
      <xdr:rowOff>11430</xdr:rowOff>
    </xdr:to>
    <xdr:pic>
      <xdr:nvPicPr>
        <xdr:cNvPr id="88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8890</xdr:colOff>
      <xdr:row>24</xdr:row>
      <xdr:rowOff>9525</xdr:rowOff>
    </xdr:to>
    <xdr:pic>
      <xdr:nvPicPr>
        <xdr:cNvPr id="88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572865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9525</xdr:colOff>
      <xdr:row>24</xdr:row>
      <xdr:rowOff>11430</xdr:rowOff>
    </xdr:to>
    <xdr:pic>
      <xdr:nvPicPr>
        <xdr:cNvPr id="88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72865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9525</xdr:colOff>
      <xdr:row>24</xdr:row>
      <xdr:rowOff>8255</xdr:rowOff>
    </xdr:to>
    <xdr:pic>
      <xdr:nvPicPr>
        <xdr:cNvPr id="88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72865" y="93853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8890</xdr:colOff>
      <xdr:row>24</xdr:row>
      <xdr:rowOff>9525</xdr:rowOff>
    </xdr:to>
    <xdr:pic>
      <xdr:nvPicPr>
        <xdr:cNvPr id="884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9525</xdr:colOff>
      <xdr:row>24</xdr:row>
      <xdr:rowOff>11430</xdr:rowOff>
    </xdr:to>
    <xdr:pic>
      <xdr:nvPicPr>
        <xdr:cNvPr id="88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8890</xdr:colOff>
      <xdr:row>24</xdr:row>
      <xdr:rowOff>9525</xdr:rowOff>
    </xdr:to>
    <xdr:pic>
      <xdr:nvPicPr>
        <xdr:cNvPr id="884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9525</xdr:colOff>
      <xdr:row>24</xdr:row>
      <xdr:rowOff>11430</xdr:rowOff>
    </xdr:to>
    <xdr:pic>
      <xdr:nvPicPr>
        <xdr:cNvPr id="88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24</xdr:row>
      <xdr:rowOff>0</xdr:rowOff>
    </xdr:from>
    <xdr:to>
      <xdr:col>13</xdr:col>
      <xdr:colOff>8890</xdr:colOff>
      <xdr:row>24</xdr:row>
      <xdr:rowOff>9525</xdr:rowOff>
    </xdr:to>
    <xdr:pic>
      <xdr:nvPicPr>
        <xdr:cNvPr id="884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24</xdr:row>
      <xdr:rowOff>0</xdr:rowOff>
    </xdr:from>
    <xdr:to>
      <xdr:col>13</xdr:col>
      <xdr:colOff>9525</xdr:colOff>
      <xdr:row>24</xdr:row>
      <xdr:rowOff>11430</xdr:rowOff>
    </xdr:to>
    <xdr:pic>
      <xdr:nvPicPr>
        <xdr:cNvPr id="88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24</xdr:row>
      <xdr:rowOff>0</xdr:rowOff>
    </xdr:from>
    <xdr:to>
      <xdr:col>13</xdr:col>
      <xdr:colOff>8890</xdr:colOff>
      <xdr:row>24</xdr:row>
      <xdr:rowOff>9525</xdr:rowOff>
    </xdr:to>
    <xdr:pic>
      <xdr:nvPicPr>
        <xdr:cNvPr id="884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24</xdr:row>
      <xdr:rowOff>0</xdr:rowOff>
    </xdr:from>
    <xdr:to>
      <xdr:col>13</xdr:col>
      <xdr:colOff>9525</xdr:colOff>
      <xdr:row>24</xdr:row>
      <xdr:rowOff>11430</xdr:rowOff>
    </xdr:to>
    <xdr:pic>
      <xdr:nvPicPr>
        <xdr:cNvPr id="88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8890</xdr:colOff>
      <xdr:row>24</xdr:row>
      <xdr:rowOff>9525</xdr:rowOff>
    </xdr:to>
    <xdr:pic>
      <xdr:nvPicPr>
        <xdr:cNvPr id="884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9525</xdr:colOff>
      <xdr:row>24</xdr:row>
      <xdr:rowOff>11430</xdr:rowOff>
    </xdr:to>
    <xdr:pic>
      <xdr:nvPicPr>
        <xdr:cNvPr id="88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8890</xdr:colOff>
      <xdr:row>24</xdr:row>
      <xdr:rowOff>9525</xdr:rowOff>
    </xdr:to>
    <xdr:pic>
      <xdr:nvPicPr>
        <xdr:cNvPr id="885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572865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9525</xdr:colOff>
      <xdr:row>24</xdr:row>
      <xdr:rowOff>11430</xdr:rowOff>
    </xdr:to>
    <xdr:pic>
      <xdr:nvPicPr>
        <xdr:cNvPr id="88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72865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9525</xdr:colOff>
      <xdr:row>24</xdr:row>
      <xdr:rowOff>8255</xdr:rowOff>
    </xdr:to>
    <xdr:pic>
      <xdr:nvPicPr>
        <xdr:cNvPr id="88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72865" y="93853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8890</xdr:colOff>
      <xdr:row>24</xdr:row>
      <xdr:rowOff>9525</xdr:rowOff>
    </xdr:to>
    <xdr:pic>
      <xdr:nvPicPr>
        <xdr:cNvPr id="88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9525</xdr:colOff>
      <xdr:row>24</xdr:row>
      <xdr:rowOff>11430</xdr:rowOff>
    </xdr:to>
    <xdr:pic>
      <xdr:nvPicPr>
        <xdr:cNvPr id="88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8890</xdr:colOff>
      <xdr:row>24</xdr:row>
      <xdr:rowOff>9525</xdr:rowOff>
    </xdr:to>
    <xdr:pic>
      <xdr:nvPicPr>
        <xdr:cNvPr id="885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9525</xdr:colOff>
      <xdr:row>24</xdr:row>
      <xdr:rowOff>11430</xdr:rowOff>
    </xdr:to>
    <xdr:pic>
      <xdr:nvPicPr>
        <xdr:cNvPr id="88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8890</xdr:colOff>
      <xdr:row>24</xdr:row>
      <xdr:rowOff>8890</xdr:rowOff>
    </xdr:to>
    <xdr:pic>
      <xdr:nvPicPr>
        <xdr:cNvPr id="88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4170" y="9385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10160</xdr:colOff>
      <xdr:row>24</xdr:row>
      <xdr:rowOff>12065</xdr:rowOff>
    </xdr:to>
    <xdr:pic>
      <xdr:nvPicPr>
        <xdr:cNvPr id="88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4170" y="93853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8890</xdr:colOff>
      <xdr:row>24</xdr:row>
      <xdr:rowOff>9525</xdr:rowOff>
    </xdr:to>
    <xdr:pic>
      <xdr:nvPicPr>
        <xdr:cNvPr id="886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3044170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9525</xdr:colOff>
      <xdr:row>24</xdr:row>
      <xdr:rowOff>11430</xdr:rowOff>
    </xdr:to>
    <xdr:pic>
      <xdr:nvPicPr>
        <xdr:cNvPr id="88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4170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8890</xdr:colOff>
      <xdr:row>24</xdr:row>
      <xdr:rowOff>8890</xdr:rowOff>
    </xdr:to>
    <xdr:pic>
      <xdr:nvPicPr>
        <xdr:cNvPr id="88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9385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9525</xdr:colOff>
      <xdr:row>24</xdr:row>
      <xdr:rowOff>12065</xdr:rowOff>
    </xdr:to>
    <xdr:pic>
      <xdr:nvPicPr>
        <xdr:cNvPr id="88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93853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8890</xdr:colOff>
      <xdr:row>24</xdr:row>
      <xdr:rowOff>9525</xdr:rowOff>
    </xdr:to>
    <xdr:pic>
      <xdr:nvPicPr>
        <xdr:cNvPr id="886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9525</xdr:colOff>
      <xdr:row>24</xdr:row>
      <xdr:rowOff>11430</xdr:rowOff>
    </xdr:to>
    <xdr:pic>
      <xdr:nvPicPr>
        <xdr:cNvPr id="88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8890</xdr:colOff>
      <xdr:row>24</xdr:row>
      <xdr:rowOff>9525</xdr:rowOff>
    </xdr:to>
    <xdr:pic>
      <xdr:nvPicPr>
        <xdr:cNvPr id="88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9525</xdr:colOff>
      <xdr:row>24</xdr:row>
      <xdr:rowOff>11430</xdr:rowOff>
    </xdr:to>
    <xdr:pic>
      <xdr:nvPicPr>
        <xdr:cNvPr id="88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24</xdr:row>
      <xdr:rowOff>0</xdr:rowOff>
    </xdr:from>
    <xdr:to>
      <xdr:col>15</xdr:col>
      <xdr:colOff>8890</xdr:colOff>
      <xdr:row>24</xdr:row>
      <xdr:rowOff>9525</xdr:rowOff>
    </xdr:to>
    <xdr:pic>
      <xdr:nvPicPr>
        <xdr:cNvPr id="886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865475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24</xdr:row>
      <xdr:rowOff>0</xdr:rowOff>
    </xdr:from>
    <xdr:to>
      <xdr:col>15</xdr:col>
      <xdr:colOff>9525</xdr:colOff>
      <xdr:row>24</xdr:row>
      <xdr:rowOff>11430</xdr:rowOff>
    </xdr:to>
    <xdr:pic>
      <xdr:nvPicPr>
        <xdr:cNvPr id="88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65475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24</xdr:row>
      <xdr:rowOff>0</xdr:rowOff>
    </xdr:from>
    <xdr:to>
      <xdr:col>15</xdr:col>
      <xdr:colOff>9525</xdr:colOff>
      <xdr:row>24</xdr:row>
      <xdr:rowOff>8255</xdr:rowOff>
    </xdr:to>
    <xdr:pic>
      <xdr:nvPicPr>
        <xdr:cNvPr id="88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65475" y="93853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8890</xdr:colOff>
      <xdr:row>24</xdr:row>
      <xdr:rowOff>9525</xdr:rowOff>
    </xdr:to>
    <xdr:pic>
      <xdr:nvPicPr>
        <xdr:cNvPr id="887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9525</xdr:colOff>
      <xdr:row>24</xdr:row>
      <xdr:rowOff>11430</xdr:rowOff>
    </xdr:to>
    <xdr:pic>
      <xdr:nvPicPr>
        <xdr:cNvPr id="88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8890</xdr:colOff>
      <xdr:row>24</xdr:row>
      <xdr:rowOff>9525</xdr:rowOff>
    </xdr:to>
    <xdr:pic>
      <xdr:nvPicPr>
        <xdr:cNvPr id="887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9525</xdr:colOff>
      <xdr:row>24</xdr:row>
      <xdr:rowOff>11430</xdr:rowOff>
    </xdr:to>
    <xdr:pic>
      <xdr:nvPicPr>
        <xdr:cNvPr id="88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8890</xdr:colOff>
      <xdr:row>24</xdr:row>
      <xdr:rowOff>9525</xdr:rowOff>
    </xdr:to>
    <xdr:pic>
      <xdr:nvPicPr>
        <xdr:cNvPr id="887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9525</xdr:colOff>
      <xdr:row>24</xdr:row>
      <xdr:rowOff>11430</xdr:rowOff>
    </xdr:to>
    <xdr:pic>
      <xdr:nvPicPr>
        <xdr:cNvPr id="88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8890</xdr:colOff>
      <xdr:row>24</xdr:row>
      <xdr:rowOff>9525</xdr:rowOff>
    </xdr:to>
    <xdr:pic>
      <xdr:nvPicPr>
        <xdr:cNvPr id="887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9525</xdr:colOff>
      <xdr:row>24</xdr:row>
      <xdr:rowOff>11430</xdr:rowOff>
    </xdr:to>
    <xdr:pic>
      <xdr:nvPicPr>
        <xdr:cNvPr id="88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8890</xdr:colOff>
      <xdr:row>24</xdr:row>
      <xdr:rowOff>9525</xdr:rowOff>
    </xdr:to>
    <xdr:pic>
      <xdr:nvPicPr>
        <xdr:cNvPr id="887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9525</xdr:colOff>
      <xdr:row>24</xdr:row>
      <xdr:rowOff>11430</xdr:rowOff>
    </xdr:to>
    <xdr:pic>
      <xdr:nvPicPr>
        <xdr:cNvPr id="88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24</xdr:row>
      <xdr:rowOff>0</xdr:rowOff>
    </xdr:from>
    <xdr:to>
      <xdr:col>15</xdr:col>
      <xdr:colOff>8890</xdr:colOff>
      <xdr:row>24</xdr:row>
      <xdr:rowOff>9525</xdr:rowOff>
    </xdr:to>
    <xdr:pic>
      <xdr:nvPicPr>
        <xdr:cNvPr id="888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865475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24</xdr:row>
      <xdr:rowOff>0</xdr:rowOff>
    </xdr:from>
    <xdr:to>
      <xdr:col>15</xdr:col>
      <xdr:colOff>9525</xdr:colOff>
      <xdr:row>24</xdr:row>
      <xdr:rowOff>11430</xdr:rowOff>
    </xdr:to>
    <xdr:pic>
      <xdr:nvPicPr>
        <xdr:cNvPr id="88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65475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24</xdr:row>
      <xdr:rowOff>0</xdr:rowOff>
    </xdr:from>
    <xdr:to>
      <xdr:col>15</xdr:col>
      <xdr:colOff>9525</xdr:colOff>
      <xdr:row>24</xdr:row>
      <xdr:rowOff>8255</xdr:rowOff>
    </xdr:to>
    <xdr:pic>
      <xdr:nvPicPr>
        <xdr:cNvPr id="88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65475" y="93853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8890</xdr:colOff>
      <xdr:row>24</xdr:row>
      <xdr:rowOff>9525</xdr:rowOff>
    </xdr:to>
    <xdr:pic>
      <xdr:nvPicPr>
        <xdr:cNvPr id="888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572865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9525</xdr:colOff>
      <xdr:row>24</xdr:row>
      <xdr:rowOff>11430</xdr:rowOff>
    </xdr:to>
    <xdr:pic>
      <xdr:nvPicPr>
        <xdr:cNvPr id="88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72865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9525</xdr:colOff>
      <xdr:row>24</xdr:row>
      <xdr:rowOff>8255</xdr:rowOff>
    </xdr:to>
    <xdr:pic>
      <xdr:nvPicPr>
        <xdr:cNvPr id="88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72865" y="93853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8890</xdr:colOff>
      <xdr:row>24</xdr:row>
      <xdr:rowOff>9525</xdr:rowOff>
    </xdr:to>
    <xdr:pic>
      <xdr:nvPicPr>
        <xdr:cNvPr id="888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9525</xdr:colOff>
      <xdr:row>24</xdr:row>
      <xdr:rowOff>11430</xdr:rowOff>
    </xdr:to>
    <xdr:pic>
      <xdr:nvPicPr>
        <xdr:cNvPr id="88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8890</xdr:colOff>
      <xdr:row>24</xdr:row>
      <xdr:rowOff>9525</xdr:rowOff>
    </xdr:to>
    <xdr:pic>
      <xdr:nvPicPr>
        <xdr:cNvPr id="888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9525</xdr:colOff>
      <xdr:row>24</xdr:row>
      <xdr:rowOff>11430</xdr:rowOff>
    </xdr:to>
    <xdr:pic>
      <xdr:nvPicPr>
        <xdr:cNvPr id="88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8890</xdr:colOff>
      <xdr:row>24</xdr:row>
      <xdr:rowOff>9525</xdr:rowOff>
    </xdr:to>
    <xdr:pic>
      <xdr:nvPicPr>
        <xdr:cNvPr id="889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9525</xdr:colOff>
      <xdr:row>24</xdr:row>
      <xdr:rowOff>11430</xdr:rowOff>
    </xdr:to>
    <xdr:pic>
      <xdr:nvPicPr>
        <xdr:cNvPr id="88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8890</xdr:colOff>
      <xdr:row>24</xdr:row>
      <xdr:rowOff>9525</xdr:rowOff>
    </xdr:to>
    <xdr:pic>
      <xdr:nvPicPr>
        <xdr:cNvPr id="889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9525</xdr:colOff>
      <xdr:row>24</xdr:row>
      <xdr:rowOff>11430</xdr:rowOff>
    </xdr:to>
    <xdr:pic>
      <xdr:nvPicPr>
        <xdr:cNvPr id="88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8890</xdr:colOff>
      <xdr:row>24</xdr:row>
      <xdr:rowOff>9525</xdr:rowOff>
    </xdr:to>
    <xdr:pic>
      <xdr:nvPicPr>
        <xdr:cNvPr id="889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9525</xdr:colOff>
      <xdr:row>24</xdr:row>
      <xdr:rowOff>11430</xdr:rowOff>
    </xdr:to>
    <xdr:pic>
      <xdr:nvPicPr>
        <xdr:cNvPr id="88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8890</xdr:colOff>
      <xdr:row>24</xdr:row>
      <xdr:rowOff>8890</xdr:rowOff>
    </xdr:to>
    <xdr:pic>
      <xdr:nvPicPr>
        <xdr:cNvPr id="88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9385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9525</xdr:colOff>
      <xdr:row>24</xdr:row>
      <xdr:rowOff>12065</xdr:rowOff>
    </xdr:to>
    <xdr:pic>
      <xdr:nvPicPr>
        <xdr:cNvPr id="88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93853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24</xdr:row>
      <xdr:rowOff>0</xdr:rowOff>
    </xdr:from>
    <xdr:to>
      <xdr:col>20</xdr:col>
      <xdr:colOff>8890</xdr:colOff>
      <xdr:row>24</xdr:row>
      <xdr:rowOff>8890</xdr:rowOff>
    </xdr:to>
    <xdr:pic>
      <xdr:nvPicPr>
        <xdr:cNvPr id="88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690070" y="9385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24</xdr:row>
      <xdr:rowOff>0</xdr:rowOff>
    </xdr:from>
    <xdr:to>
      <xdr:col>20</xdr:col>
      <xdr:colOff>10160</xdr:colOff>
      <xdr:row>24</xdr:row>
      <xdr:rowOff>12065</xdr:rowOff>
    </xdr:to>
    <xdr:pic>
      <xdr:nvPicPr>
        <xdr:cNvPr id="89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690070" y="93853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24</xdr:row>
      <xdr:rowOff>0</xdr:rowOff>
    </xdr:from>
    <xdr:to>
      <xdr:col>20</xdr:col>
      <xdr:colOff>8890</xdr:colOff>
      <xdr:row>24</xdr:row>
      <xdr:rowOff>9525</xdr:rowOff>
    </xdr:to>
    <xdr:pic>
      <xdr:nvPicPr>
        <xdr:cNvPr id="890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4690070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24</xdr:row>
      <xdr:rowOff>0</xdr:rowOff>
    </xdr:from>
    <xdr:to>
      <xdr:col>20</xdr:col>
      <xdr:colOff>9525</xdr:colOff>
      <xdr:row>24</xdr:row>
      <xdr:rowOff>11430</xdr:rowOff>
    </xdr:to>
    <xdr:pic>
      <xdr:nvPicPr>
        <xdr:cNvPr id="89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690070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8890</xdr:colOff>
      <xdr:row>24</xdr:row>
      <xdr:rowOff>9525</xdr:rowOff>
    </xdr:to>
    <xdr:pic>
      <xdr:nvPicPr>
        <xdr:cNvPr id="890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9525</xdr:colOff>
      <xdr:row>24</xdr:row>
      <xdr:rowOff>11430</xdr:rowOff>
    </xdr:to>
    <xdr:pic>
      <xdr:nvPicPr>
        <xdr:cNvPr id="89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8890</xdr:colOff>
      <xdr:row>24</xdr:row>
      <xdr:rowOff>9525</xdr:rowOff>
    </xdr:to>
    <xdr:pic>
      <xdr:nvPicPr>
        <xdr:cNvPr id="890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9525</xdr:colOff>
      <xdr:row>24</xdr:row>
      <xdr:rowOff>11430</xdr:rowOff>
    </xdr:to>
    <xdr:pic>
      <xdr:nvPicPr>
        <xdr:cNvPr id="89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24</xdr:row>
      <xdr:rowOff>0</xdr:rowOff>
    </xdr:from>
    <xdr:to>
      <xdr:col>15</xdr:col>
      <xdr:colOff>8890</xdr:colOff>
      <xdr:row>24</xdr:row>
      <xdr:rowOff>9525</xdr:rowOff>
    </xdr:to>
    <xdr:pic>
      <xdr:nvPicPr>
        <xdr:cNvPr id="890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865475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24</xdr:row>
      <xdr:rowOff>0</xdr:rowOff>
    </xdr:from>
    <xdr:to>
      <xdr:col>15</xdr:col>
      <xdr:colOff>9525</xdr:colOff>
      <xdr:row>24</xdr:row>
      <xdr:rowOff>11430</xdr:rowOff>
    </xdr:to>
    <xdr:pic>
      <xdr:nvPicPr>
        <xdr:cNvPr id="89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65475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24</xdr:row>
      <xdr:rowOff>0</xdr:rowOff>
    </xdr:from>
    <xdr:to>
      <xdr:col>15</xdr:col>
      <xdr:colOff>9525</xdr:colOff>
      <xdr:row>24</xdr:row>
      <xdr:rowOff>8255</xdr:rowOff>
    </xdr:to>
    <xdr:pic>
      <xdr:nvPicPr>
        <xdr:cNvPr id="89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65475" y="93853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8890</xdr:colOff>
      <xdr:row>24</xdr:row>
      <xdr:rowOff>9525</xdr:rowOff>
    </xdr:to>
    <xdr:pic>
      <xdr:nvPicPr>
        <xdr:cNvPr id="89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7382490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9525</xdr:colOff>
      <xdr:row>24</xdr:row>
      <xdr:rowOff>11430</xdr:rowOff>
    </xdr:to>
    <xdr:pic>
      <xdr:nvPicPr>
        <xdr:cNvPr id="89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382490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8890</xdr:colOff>
      <xdr:row>24</xdr:row>
      <xdr:rowOff>9525</xdr:rowOff>
    </xdr:to>
    <xdr:pic>
      <xdr:nvPicPr>
        <xdr:cNvPr id="891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572865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9525</xdr:colOff>
      <xdr:row>24</xdr:row>
      <xdr:rowOff>11430</xdr:rowOff>
    </xdr:to>
    <xdr:pic>
      <xdr:nvPicPr>
        <xdr:cNvPr id="89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72865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9525</xdr:colOff>
      <xdr:row>24</xdr:row>
      <xdr:rowOff>8255</xdr:rowOff>
    </xdr:to>
    <xdr:pic>
      <xdr:nvPicPr>
        <xdr:cNvPr id="89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72865" y="93853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24</xdr:row>
      <xdr:rowOff>0</xdr:rowOff>
    </xdr:from>
    <xdr:to>
      <xdr:col>13</xdr:col>
      <xdr:colOff>8890</xdr:colOff>
      <xdr:row>24</xdr:row>
      <xdr:rowOff>9525</xdr:rowOff>
    </xdr:to>
    <xdr:pic>
      <xdr:nvPicPr>
        <xdr:cNvPr id="891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24</xdr:row>
      <xdr:rowOff>0</xdr:rowOff>
    </xdr:from>
    <xdr:to>
      <xdr:col>13</xdr:col>
      <xdr:colOff>9525</xdr:colOff>
      <xdr:row>24</xdr:row>
      <xdr:rowOff>11430</xdr:rowOff>
    </xdr:to>
    <xdr:pic>
      <xdr:nvPicPr>
        <xdr:cNvPr id="89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8890</xdr:colOff>
      <xdr:row>24</xdr:row>
      <xdr:rowOff>8890</xdr:rowOff>
    </xdr:to>
    <xdr:pic>
      <xdr:nvPicPr>
        <xdr:cNvPr id="89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4170" y="9385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10160</xdr:colOff>
      <xdr:row>24</xdr:row>
      <xdr:rowOff>12065</xdr:rowOff>
    </xdr:to>
    <xdr:pic>
      <xdr:nvPicPr>
        <xdr:cNvPr id="89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4170" y="93853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8890</xdr:colOff>
      <xdr:row>24</xdr:row>
      <xdr:rowOff>9525</xdr:rowOff>
    </xdr:to>
    <xdr:pic>
      <xdr:nvPicPr>
        <xdr:cNvPr id="891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3044170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9525</xdr:colOff>
      <xdr:row>24</xdr:row>
      <xdr:rowOff>11430</xdr:rowOff>
    </xdr:to>
    <xdr:pic>
      <xdr:nvPicPr>
        <xdr:cNvPr id="89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4170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8890</xdr:colOff>
      <xdr:row>24</xdr:row>
      <xdr:rowOff>8890</xdr:rowOff>
    </xdr:to>
    <xdr:pic>
      <xdr:nvPicPr>
        <xdr:cNvPr id="89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9385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9525</xdr:colOff>
      <xdr:row>24</xdr:row>
      <xdr:rowOff>12065</xdr:rowOff>
    </xdr:to>
    <xdr:pic>
      <xdr:nvPicPr>
        <xdr:cNvPr id="89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93853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8890</xdr:colOff>
      <xdr:row>24</xdr:row>
      <xdr:rowOff>9525</xdr:rowOff>
    </xdr:to>
    <xdr:pic>
      <xdr:nvPicPr>
        <xdr:cNvPr id="892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9525</xdr:colOff>
      <xdr:row>24</xdr:row>
      <xdr:rowOff>11430</xdr:rowOff>
    </xdr:to>
    <xdr:pic>
      <xdr:nvPicPr>
        <xdr:cNvPr id="89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18</xdr:row>
      <xdr:rowOff>0</xdr:rowOff>
    </xdr:from>
    <xdr:to>
      <xdr:col>19</xdr:col>
      <xdr:colOff>8890</xdr:colOff>
      <xdr:row>18</xdr:row>
      <xdr:rowOff>9525</xdr:rowOff>
    </xdr:to>
    <xdr:pic>
      <xdr:nvPicPr>
        <xdr:cNvPr id="892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7099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18</xdr:row>
      <xdr:rowOff>0</xdr:rowOff>
    </xdr:from>
    <xdr:to>
      <xdr:col>19</xdr:col>
      <xdr:colOff>9525</xdr:colOff>
      <xdr:row>18</xdr:row>
      <xdr:rowOff>11430</xdr:rowOff>
    </xdr:to>
    <xdr:pic>
      <xdr:nvPicPr>
        <xdr:cNvPr id="89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7099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18</xdr:row>
      <xdr:rowOff>0</xdr:rowOff>
    </xdr:from>
    <xdr:to>
      <xdr:col>18</xdr:col>
      <xdr:colOff>8890</xdr:colOff>
      <xdr:row>18</xdr:row>
      <xdr:rowOff>9525</xdr:rowOff>
    </xdr:to>
    <xdr:pic>
      <xdr:nvPicPr>
        <xdr:cNvPr id="892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7099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18</xdr:row>
      <xdr:rowOff>0</xdr:rowOff>
    </xdr:from>
    <xdr:to>
      <xdr:col>18</xdr:col>
      <xdr:colOff>9525</xdr:colOff>
      <xdr:row>18</xdr:row>
      <xdr:rowOff>11430</xdr:rowOff>
    </xdr:to>
    <xdr:pic>
      <xdr:nvPicPr>
        <xdr:cNvPr id="89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7099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18</xdr:row>
      <xdr:rowOff>0</xdr:rowOff>
    </xdr:from>
    <xdr:to>
      <xdr:col>19</xdr:col>
      <xdr:colOff>8890</xdr:colOff>
      <xdr:row>18</xdr:row>
      <xdr:rowOff>9525</xdr:rowOff>
    </xdr:to>
    <xdr:pic>
      <xdr:nvPicPr>
        <xdr:cNvPr id="892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7099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18</xdr:row>
      <xdr:rowOff>0</xdr:rowOff>
    </xdr:from>
    <xdr:to>
      <xdr:col>19</xdr:col>
      <xdr:colOff>9525</xdr:colOff>
      <xdr:row>18</xdr:row>
      <xdr:rowOff>11430</xdr:rowOff>
    </xdr:to>
    <xdr:pic>
      <xdr:nvPicPr>
        <xdr:cNvPr id="89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7099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18</xdr:row>
      <xdr:rowOff>0</xdr:rowOff>
    </xdr:from>
    <xdr:to>
      <xdr:col>18</xdr:col>
      <xdr:colOff>8890</xdr:colOff>
      <xdr:row>18</xdr:row>
      <xdr:rowOff>9525</xdr:rowOff>
    </xdr:to>
    <xdr:pic>
      <xdr:nvPicPr>
        <xdr:cNvPr id="893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7099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18</xdr:row>
      <xdr:rowOff>0</xdr:rowOff>
    </xdr:from>
    <xdr:to>
      <xdr:col>18</xdr:col>
      <xdr:colOff>9525</xdr:colOff>
      <xdr:row>18</xdr:row>
      <xdr:rowOff>11430</xdr:rowOff>
    </xdr:to>
    <xdr:pic>
      <xdr:nvPicPr>
        <xdr:cNvPr id="89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7099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18</xdr:row>
      <xdr:rowOff>0</xdr:rowOff>
    </xdr:from>
    <xdr:to>
      <xdr:col>19</xdr:col>
      <xdr:colOff>8890</xdr:colOff>
      <xdr:row>18</xdr:row>
      <xdr:rowOff>9525</xdr:rowOff>
    </xdr:to>
    <xdr:pic>
      <xdr:nvPicPr>
        <xdr:cNvPr id="893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7099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18</xdr:row>
      <xdr:rowOff>0</xdr:rowOff>
    </xdr:from>
    <xdr:to>
      <xdr:col>19</xdr:col>
      <xdr:colOff>9525</xdr:colOff>
      <xdr:row>18</xdr:row>
      <xdr:rowOff>11430</xdr:rowOff>
    </xdr:to>
    <xdr:pic>
      <xdr:nvPicPr>
        <xdr:cNvPr id="89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7099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18</xdr:row>
      <xdr:rowOff>0</xdr:rowOff>
    </xdr:from>
    <xdr:to>
      <xdr:col>18</xdr:col>
      <xdr:colOff>8890</xdr:colOff>
      <xdr:row>18</xdr:row>
      <xdr:rowOff>9525</xdr:rowOff>
    </xdr:to>
    <xdr:pic>
      <xdr:nvPicPr>
        <xdr:cNvPr id="893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7099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18</xdr:row>
      <xdr:rowOff>0</xdr:rowOff>
    </xdr:from>
    <xdr:to>
      <xdr:col>18</xdr:col>
      <xdr:colOff>9525</xdr:colOff>
      <xdr:row>18</xdr:row>
      <xdr:rowOff>11430</xdr:rowOff>
    </xdr:to>
    <xdr:pic>
      <xdr:nvPicPr>
        <xdr:cNvPr id="89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7099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18</xdr:row>
      <xdr:rowOff>0</xdr:rowOff>
    </xdr:from>
    <xdr:to>
      <xdr:col>19</xdr:col>
      <xdr:colOff>8890</xdr:colOff>
      <xdr:row>18</xdr:row>
      <xdr:rowOff>9525</xdr:rowOff>
    </xdr:to>
    <xdr:pic>
      <xdr:nvPicPr>
        <xdr:cNvPr id="893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7099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18</xdr:row>
      <xdr:rowOff>0</xdr:rowOff>
    </xdr:from>
    <xdr:to>
      <xdr:col>19</xdr:col>
      <xdr:colOff>9525</xdr:colOff>
      <xdr:row>18</xdr:row>
      <xdr:rowOff>11430</xdr:rowOff>
    </xdr:to>
    <xdr:pic>
      <xdr:nvPicPr>
        <xdr:cNvPr id="89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7099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18</xdr:row>
      <xdr:rowOff>0</xdr:rowOff>
    </xdr:from>
    <xdr:to>
      <xdr:col>18</xdr:col>
      <xdr:colOff>8890</xdr:colOff>
      <xdr:row>18</xdr:row>
      <xdr:rowOff>9525</xdr:rowOff>
    </xdr:to>
    <xdr:pic>
      <xdr:nvPicPr>
        <xdr:cNvPr id="893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7099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18</xdr:row>
      <xdr:rowOff>0</xdr:rowOff>
    </xdr:from>
    <xdr:to>
      <xdr:col>18</xdr:col>
      <xdr:colOff>9525</xdr:colOff>
      <xdr:row>18</xdr:row>
      <xdr:rowOff>11430</xdr:rowOff>
    </xdr:to>
    <xdr:pic>
      <xdr:nvPicPr>
        <xdr:cNvPr id="89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7099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8890</xdr:colOff>
      <xdr:row>24</xdr:row>
      <xdr:rowOff>9525</xdr:rowOff>
    </xdr:to>
    <xdr:pic>
      <xdr:nvPicPr>
        <xdr:cNvPr id="894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9525</xdr:colOff>
      <xdr:row>24</xdr:row>
      <xdr:rowOff>11430</xdr:rowOff>
    </xdr:to>
    <xdr:pic>
      <xdr:nvPicPr>
        <xdr:cNvPr id="89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8890</xdr:colOff>
      <xdr:row>24</xdr:row>
      <xdr:rowOff>9525</xdr:rowOff>
    </xdr:to>
    <xdr:pic>
      <xdr:nvPicPr>
        <xdr:cNvPr id="894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9525</xdr:colOff>
      <xdr:row>24</xdr:row>
      <xdr:rowOff>11430</xdr:rowOff>
    </xdr:to>
    <xdr:pic>
      <xdr:nvPicPr>
        <xdr:cNvPr id="89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8890</xdr:colOff>
      <xdr:row>24</xdr:row>
      <xdr:rowOff>8890</xdr:rowOff>
    </xdr:to>
    <xdr:pic>
      <xdr:nvPicPr>
        <xdr:cNvPr id="89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9385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9525</xdr:colOff>
      <xdr:row>24</xdr:row>
      <xdr:rowOff>12065</xdr:rowOff>
    </xdr:to>
    <xdr:pic>
      <xdr:nvPicPr>
        <xdr:cNvPr id="89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93853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8890</xdr:colOff>
      <xdr:row>24</xdr:row>
      <xdr:rowOff>8890</xdr:rowOff>
    </xdr:to>
    <xdr:pic>
      <xdr:nvPicPr>
        <xdr:cNvPr id="89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9385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9525</xdr:colOff>
      <xdr:row>24</xdr:row>
      <xdr:rowOff>12065</xdr:rowOff>
    </xdr:to>
    <xdr:pic>
      <xdr:nvPicPr>
        <xdr:cNvPr id="89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93853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8890</xdr:colOff>
      <xdr:row>24</xdr:row>
      <xdr:rowOff>9525</xdr:rowOff>
    </xdr:to>
    <xdr:pic>
      <xdr:nvPicPr>
        <xdr:cNvPr id="894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9525</xdr:colOff>
      <xdr:row>24</xdr:row>
      <xdr:rowOff>11430</xdr:rowOff>
    </xdr:to>
    <xdr:pic>
      <xdr:nvPicPr>
        <xdr:cNvPr id="89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8890</xdr:colOff>
      <xdr:row>24</xdr:row>
      <xdr:rowOff>9525</xdr:rowOff>
    </xdr:to>
    <xdr:pic>
      <xdr:nvPicPr>
        <xdr:cNvPr id="895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9525</xdr:colOff>
      <xdr:row>24</xdr:row>
      <xdr:rowOff>11430</xdr:rowOff>
    </xdr:to>
    <xdr:pic>
      <xdr:nvPicPr>
        <xdr:cNvPr id="89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8890</xdr:colOff>
      <xdr:row>24</xdr:row>
      <xdr:rowOff>8890</xdr:rowOff>
    </xdr:to>
    <xdr:pic>
      <xdr:nvPicPr>
        <xdr:cNvPr id="89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9385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9525</xdr:colOff>
      <xdr:row>24</xdr:row>
      <xdr:rowOff>12065</xdr:rowOff>
    </xdr:to>
    <xdr:pic>
      <xdr:nvPicPr>
        <xdr:cNvPr id="89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93853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8890</xdr:colOff>
      <xdr:row>24</xdr:row>
      <xdr:rowOff>8890</xdr:rowOff>
    </xdr:to>
    <xdr:pic>
      <xdr:nvPicPr>
        <xdr:cNvPr id="89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9385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9525</xdr:colOff>
      <xdr:row>24</xdr:row>
      <xdr:rowOff>12065</xdr:rowOff>
    </xdr:to>
    <xdr:pic>
      <xdr:nvPicPr>
        <xdr:cNvPr id="89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93853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8890</xdr:colOff>
      <xdr:row>24</xdr:row>
      <xdr:rowOff>9525</xdr:rowOff>
    </xdr:to>
    <xdr:pic>
      <xdr:nvPicPr>
        <xdr:cNvPr id="895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9525</xdr:colOff>
      <xdr:row>24</xdr:row>
      <xdr:rowOff>11430</xdr:rowOff>
    </xdr:to>
    <xdr:pic>
      <xdr:nvPicPr>
        <xdr:cNvPr id="89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8890</xdr:colOff>
      <xdr:row>24</xdr:row>
      <xdr:rowOff>9525</xdr:rowOff>
    </xdr:to>
    <xdr:pic>
      <xdr:nvPicPr>
        <xdr:cNvPr id="895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9525</xdr:colOff>
      <xdr:row>24</xdr:row>
      <xdr:rowOff>11430</xdr:rowOff>
    </xdr:to>
    <xdr:pic>
      <xdr:nvPicPr>
        <xdr:cNvPr id="89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8890</xdr:colOff>
      <xdr:row>24</xdr:row>
      <xdr:rowOff>8890</xdr:rowOff>
    </xdr:to>
    <xdr:pic>
      <xdr:nvPicPr>
        <xdr:cNvPr id="89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9385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9525</xdr:colOff>
      <xdr:row>24</xdr:row>
      <xdr:rowOff>12065</xdr:rowOff>
    </xdr:to>
    <xdr:pic>
      <xdr:nvPicPr>
        <xdr:cNvPr id="89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93853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8890</xdr:colOff>
      <xdr:row>24</xdr:row>
      <xdr:rowOff>8890</xdr:rowOff>
    </xdr:to>
    <xdr:pic>
      <xdr:nvPicPr>
        <xdr:cNvPr id="89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9385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9525</xdr:colOff>
      <xdr:row>24</xdr:row>
      <xdr:rowOff>12065</xdr:rowOff>
    </xdr:to>
    <xdr:pic>
      <xdr:nvPicPr>
        <xdr:cNvPr id="89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93853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8890</xdr:colOff>
      <xdr:row>24</xdr:row>
      <xdr:rowOff>9525</xdr:rowOff>
    </xdr:to>
    <xdr:pic>
      <xdr:nvPicPr>
        <xdr:cNvPr id="896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9525</xdr:colOff>
      <xdr:row>24</xdr:row>
      <xdr:rowOff>11430</xdr:rowOff>
    </xdr:to>
    <xdr:pic>
      <xdr:nvPicPr>
        <xdr:cNvPr id="89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8890</xdr:colOff>
      <xdr:row>24</xdr:row>
      <xdr:rowOff>9525</xdr:rowOff>
    </xdr:to>
    <xdr:pic>
      <xdr:nvPicPr>
        <xdr:cNvPr id="896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9385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9525</xdr:colOff>
      <xdr:row>24</xdr:row>
      <xdr:rowOff>11430</xdr:rowOff>
    </xdr:to>
    <xdr:pic>
      <xdr:nvPicPr>
        <xdr:cNvPr id="89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9385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8890</xdr:colOff>
      <xdr:row>24</xdr:row>
      <xdr:rowOff>8890</xdr:rowOff>
    </xdr:to>
    <xdr:pic>
      <xdr:nvPicPr>
        <xdr:cNvPr id="89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9385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9525</xdr:colOff>
      <xdr:row>24</xdr:row>
      <xdr:rowOff>12065</xdr:rowOff>
    </xdr:to>
    <xdr:pic>
      <xdr:nvPicPr>
        <xdr:cNvPr id="89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93853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8890</xdr:colOff>
      <xdr:row>24</xdr:row>
      <xdr:rowOff>8890</xdr:rowOff>
    </xdr:to>
    <xdr:pic>
      <xdr:nvPicPr>
        <xdr:cNvPr id="89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9385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9525</xdr:colOff>
      <xdr:row>24</xdr:row>
      <xdr:rowOff>12065</xdr:rowOff>
    </xdr:to>
    <xdr:pic>
      <xdr:nvPicPr>
        <xdr:cNvPr id="89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93853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28</xdr:row>
      <xdr:rowOff>0</xdr:rowOff>
    </xdr:from>
    <xdr:to>
      <xdr:col>19</xdr:col>
      <xdr:colOff>8890</xdr:colOff>
      <xdr:row>28</xdr:row>
      <xdr:rowOff>9525</xdr:rowOff>
    </xdr:to>
    <xdr:pic>
      <xdr:nvPicPr>
        <xdr:cNvPr id="897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10909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28</xdr:row>
      <xdr:rowOff>0</xdr:rowOff>
    </xdr:from>
    <xdr:to>
      <xdr:col>19</xdr:col>
      <xdr:colOff>9525</xdr:colOff>
      <xdr:row>28</xdr:row>
      <xdr:rowOff>11430</xdr:rowOff>
    </xdr:to>
    <xdr:pic>
      <xdr:nvPicPr>
        <xdr:cNvPr id="89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10909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28</xdr:row>
      <xdr:rowOff>0</xdr:rowOff>
    </xdr:from>
    <xdr:to>
      <xdr:col>18</xdr:col>
      <xdr:colOff>8890</xdr:colOff>
      <xdr:row>28</xdr:row>
      <xdr:rowOff>9525</xdr:rowOff>
    </xdr:to>
    <xdr:pic>
      <xdr:nvPicPr>
        <xdr:cNvPr id="897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10909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28</xdr:row>
      <xdr:rowOff>0</xdr:rowOff>
    </xdr:from>
    <xdr:to>
      <xdr:col>18</xdr:col>
      <xdr:colOff>9525</xdr:colOff>
      <xdr:row>28</xdr:row>
      <xdr:rowOff>11430</xdr:rowOff>
    </xdr:to>
    <xdr:pic>
      <xdr:nvPicPr>
        <xdr:cNvPr id="89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10909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28</xdr:row>
      <xdr:rowOff>0</xdr:rowOff>
    </xdr:from>
    <xdr:to>
      <xdr:col>15</xdr:col>
      <xdr:colOff>8890</xdr:colOff>
      <xdr:row>28</xdr:row>
      <xdr:rowOff>9525</xdr:rowOff>
    </xdr:to>
    <xdr:pic>
      <xdr:nvPicPr>
        <xdr:cNvPr id="897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865475" y="10909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28</xdr:row>
      <xdr:rowOff>0</xdr:rowOff>
    </xdr:from>
    <xdr:to>
      <xdr:col>15</xdr:col>
      <xdr:colOff>9525</xdr:colOff>
      <xdr:row>28</xdr:row>
      <xdr:rowOff>11430</xdr:rowOff>
    </xdr:to>
    <xdr:pic>
      <xdr:nvPicPr>
        <xdr:cNvPr id="89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65475" y="10909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28</xdr:row>
      <xdr:rowOff>0</xdr:rowOff>
    </xdr:from>
    <xdr:to>
      <xdr:col>15</xdr:col>
      <xdr:colOff>9525</xdr:colOff>
      <xdr:row>28</xdr:row>
      <xdr:rowOff>8255</xdr:rowOff>
    </xdr:to>
    <xdr:pic>
      <xdr:nvPicPr>
        <xdr:cNvPr id="89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65475" y="109093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28</xdr:row>
      <xdr:rowOff>0</xdr:rowOff>
    </xdr:from>
    <xdr:to>
      <xdr:col>17</xdr:col>
      <xdr:colOff>8890</xdr:colOff>
      <xdr:row>28</xdr:row>
      <xdr:rowOff>9525</xdr:rowOff>
    </xdr:to>
    <xdr:pic>
      <xdr:nvPicPr>
        <xdr:cNvPr id="898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7382490" y="10909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28</xdr:row>
      <xdr:rowOff>0</xdr:rowOff>
    </xdr:from>
    <xdr:to>
      <xdr:col>17</xdr:col>
      <xdr:colOff>9525</xdr:colOff>
      <xdr:row>28</xdr:row>
      <xdr:rowOff>11430</xdr:rowOff>
    </xdr:to>
    <xdr:pic>
      <xdr:nvPicPr>
        <xdr:cNvPr id="89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382490" y="10909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28</xdr:row>
      <xdr:rowOff>0</xdr:rowOff>
    </xdr:from>
    <xdr:to>
      <xdr:col>16</xdr:col>
      <xdr:colOff>8890</xdr:colOff>
      <xdr:row>28</xdr:row>
      <xdr:rowOff>9525</xdr:rowOff>
    </xdr:to>
    <xdr:pic>
      <xdr:nvPicPr>
        <xdr:cNvPr id="89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572865" y="10909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28</xdr:row>
      <xdr:rowOff>0</xdr:rowOff>
    </xdr:from>
    <xdr:to>
      <xdr:col>16</xdr:col>
      <xdr:colOff>9525</xdr:colOff>
      <xdr:row>28</xdr:row>
      <xdr:rowOff>11430</xdr:rowOff>
    </xdr:to>
    <xdr:pic>
      <xdr:nvPicPr>
        <xdr:cNvPr id="89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72865" y="10909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28</xdr:row>
      <xdr:rowOff>0</xdr:rowOff>
    </xdr:from>
    <xdr:to>
      <xdr:col>16</xdr:col>
      <xdr:colOff>9525</xdr:colOff>
      <xdr:row>28</xdr:row>
      <xdr:rowOff>8255</xdr:rowOff>
    </xdr:to>
    <xdr:pic>
      <xdr:nvPicPr>
        <xdr:cNvPr id="89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72865" y="109093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28</xdr:row>
      <xdr:rowOff>0</xdr:rowOff>
    </xdr:from>
    <xdr:to>
      <xdr:col>13</xdr:col>
      <xdr:colOff>8890</xdr:colOff>
      <xdr:row>28</xdr:row>
      <xdr:rowOff>9525</xdr:rowOff>
    </xdr:to>
    <xdr:pic>
      <xdr:nvPicPr>
        <xdr:cNvPr id="898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10909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28</xdr:row>
      <xdr:rowOff>0</xdr:rowOff>
    </xdr:from>
    <xdr:to>
      <xdr:col>13</xdr:col>
      <xdr:colOff>9525</xdr:colOff>
      <xdr:row>28</xdr:row>
      <xdr:rowOff>11430</xdr:rowOff>
    </xdr:to>
    <xdr:pic>
      <xdr:nvPicPr>
        <xdr:cNvPr id="89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10909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28</xdr:row>
      <xdr:rowOff>0</xdr:rowOff>
    </xdr:from>
    <xdr:to>
      <xdr:col>12</xdr:col>
      <xdr:colOff>8890</xdr:colOff>
      <xdr:row>28</xdr:row>
      <xdr:rowOff>8890</xdr:rowOff>
    </xdr:to>
    <xdr:pic>
      <xdr:nvPicPr>
        <xdr:cNvPr id="89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4170" y="10909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28</xdr:row>
      <xdr:rowOff>0</xdr:rowOff>
    </xdr:from>
    <xdr:to>
      <xdr:col>12</xdr:col>
      <xdr:colOff>10160</xdr:colOff>
      <xdr:row>28</xdr:row>
      <xdr:rowOff>12065</xdr:rowOff>
    </xdr:to>
    <xdr:pic>
      <xdr:nvPicPr>
        <xdr:cNvPr id="89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4170" y="109093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28</xdr:row>
      <xdr:rowOff>0</xdr:rowOff>
    </xdr:from>
    <xdr:to>
      <xdr:col>12</xdr:col>
      <xdr:colOff>8890</xdr:colOff>
      <xdr:row>28</xdr:row>
      <xdr:rowOff>9525</xdr:rowOff>
    </xdr:to>
    <xdr:pic>
      <xdr:nvPicPr>
        <xdr:cNvPr id="898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3044170" y="10909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28</xdr:row>
      <xdr:rowOff>0</xdr:rowOff>
    </xdr:from>
    <xdr:to>
      <xdr:col>12</xdr:col>
      <xdr:colOff>9525</xdr:colOff>
      <xdr:row>28</xdr:row>
      <xdr:rowOff>11430</xdr:rowOff>
    </xdr:to>
    <xdr:pic>
      <xdr:nvPicPr>
        <xdr:cNvPr id="89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4170" y="10909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28</xdr:row>
      <xdr:rowOff>0</xdr:rowOff>
    </xdr:from>
    <xdr:to>
      <xdr:col>18</xdr:col>
      <xdr:colOff>8890</xdr:colOff>
      <xdr:row>28</xdr:row>
      <xdr:rowOff>8890</xdr:rowOff>
    </xdr:to>
    <xdr:pic>
      <xdr:nvPicPr>
        <xdr:cNvPr id="89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10909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28</xdr:row>
      <xdr:rowOff>0</xdr:rowOff>
    </xdr:from>
    <xdr:to>
      <xdr:col>18</xdr:col>
      <xdr:colOff>9525</xdr:colOff>
      <xdr:row>28</xdr:row>
      <xdr:rowOff>12065</xdr:rowOff>
    </xdr:to>
    <xdr:pic>
      <xdr:nvPicPr>
        <xdr:cNvPr id="89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109093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28</xdr:row>
      <xdr:rowOff>0</xdr:rowOff>
    </xdr:from>
    <xdr:to>
      <xdr:col>13</xdr:col>
      <xdr:colOff>8890</xdr:colOff>
      <xdr:row>28</xdr:row>
      <xdr:rowOff>7620</xdr:rowOff>
    </xdr:to>
    <xdr:pic>
      <xdr:nvPicPr>
        <xdr:cNvPr id="89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10909300"/>
          <a:ext cx="889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28</xdr:row>
      <xdr:rowOff>0</xdr:rowOff>
    </xdr:from>
    <xdr:to>
      <xdr:col>13</xdr:col>
      <xdr:colOff>8890</xdr:colOff>
      <xdr:row>28</xdr:row>
      <xdr:rowOff>15240</xdr:rowOff>
    </xdr:to>
    <xdr:pic>
      <xdr:nvPicPr>
        <xdr:cNvPr id="89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10909300"/>
          <a:ext cx="889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28</xdr:row>
      <xdr:rowOff>0</xdr:rowOff>
    </xdr:from>
    <xdr:to>
      <xdr:col>19</xdr:col>
      <xdr:colOff>8890</xdr:colOff>
      <xdr:row>28</xdr:row>
      <xdr:rowOff>8890</xdr:rowOff>
    </xdr:to>
    <xdr:pic>
      <xdr:nvPicPr>
        <xdr:cNvPr id="89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10909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28</xdr:row>
      <xdr:rowOff>0</xdr:rowOff>
    </xdr:from>
    <xdr:to>
      <xdr:col>19</xdr:col>
      <xdr:colOff>9525</xdr:colOff>
      <xdr:row>28</xdr:row>
      <xdr:rowOff>12065</xdr:rowOff>
    </xdr:to>
    <xdr:pic>
      <xdr:nvPicPr>
        <xdr:cNvPr id="89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109093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28</xdr:row>
      <xdr:rowOff>0</xdr:rowOff>
    </xdr:from>
    <xdr:to>
      <xdr:col>13</xdr:col>
      <xdr:colOff>9525</xdr:colOff>
      <xdr:row>28</xdr:row>
      <xdr:rowOff>8255</xdr:rowOff>
    </xdr:to>
    <xdr:pic>
      <xdr:nvPicPr>
        <xdr:cNvPr id="89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109093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8890</xdr:colOff>
      <xdr:row>28</xdr:row>
      <xdr:rowOff>8890</xdr:rowOff>
    </xdr:to>
    <xdr:pic>
      <xdr:nvPicPr>
        <xdr:cNvPr id="89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1650" y="10909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10160</xdr:colOff>
      <xdr:row>28</xdr:row>
      <xdr:rowOff>12065</xdr:rowOff>
    </xdr:to>
    <xdr:pic>
      <xdr:nvPicPr>
        <xdr:cNvPr id="89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1650" y="109093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8890</xdr:colOff>
      <xdr:row>28</xdr:row>
      <xdr:rowOff>9525</xdr:rowOff>
    </xdr:to>
    <xdr:pic>
      <xdr:nvPicPr>
        <xdr:cNvPr id="900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771650" y="10909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11430</xdr:rowOff>
    </xdr:to>
    <xdr:pic>
      <xdr:nvPicPr>
        <xdr:cNvPr id="90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1650" y="10909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8890</xdr:colOff>
      <xdr:row>28</xdr:row>
      <xdr:rowOff>8890</xdr:rowOff>
    </xdr:to>
    <xdr:pic>
      <xdr:nvPicPr>
        <xdr:cNvPr id="90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71180" y="10909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10160</xdr:colOff>
      <xdr:row>28</xdr:row>
      <xdr:rowOff>12065</xdr:rowOff>
    </xdr:to>
    <xdr:pic>
      <xdr:nvPicPr>
        <xdr:cNvPr id="90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71180" y="109093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8890</xdr:colOff>
      <xdr:row>28</xdr:row>
      <xdr:rowOff>9525</xdr:rowOff>
    </xdr:to>
    <xdr:pic>
      <xdr:nvPicPr>
        <xdr:cNvPr id="900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8171180" y="10909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9525</xdr:colOff>
      <xdr:row>28</xdr:row>
      <xdr:rowOff>11430</xdr:rowOff>
    </xdr:to>
    <xdr:pic>
      <xdr:nvPicPr>
        <xdr:cNvPr id="90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71180" y="10909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28</xdr:row>
      <xdr:rowOff>0</xdr:rowOff>
    </xdr:from>
    <xdr:to>
      <xdr:col>16</xdr:col>
      <xdr:colOff>8890</xdr:colOff>
      <xdr:row>28</xdr:row>
      <xdr:rowOff>8890</xdr:rowOff>
    </xdr:to>
    <xdr:pic>
      <xdr:nvPicPr>
        <xdr:cNvPr id="90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72865" y="10909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28</xdr:row>
      <xdr:rowOff>0</xdr:rowOff>
    </xdr:from>
    <xdr:to>
      <xdr:col>16</xdr:col>
      <xdr:colOff>10160</xdr:colOff>
      <xdr:row>28</xdr:row>
      <xdr:rowOff>12065</xdr:rowOff>
    </xdr:to>
    <xdr:pic>
      <xdr:nvPicPr>
        <xdr:cNvPr id="90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72865" y="109093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28</xdr:row>
      <xdr:rowOff>0</xdr:rowOff>
    </xdr:from>
    <xdr:to>
      <xdr:col>17</xdr:col>
      <xdr:colOff>8890</xdr:colOff>
      <xdr:row>28</xdr:row>
      <xdr:rowOff>8890</xdr:rowOff>
    </xdr:to>
    <xdr:pic>
      <xdr:nvPicPr>
        <xdr:cNvPr id="90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382490" y="10909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28</xdr:row>
      <xdr:rowOff>0</xdr:rowOff>
    </xdr:from>
    <xdr:to>
      <xdr:col>17</xdr:col>
      <xdr:colOff>10160</xdr:colOff>
      <xdr:row>28</xdr:row>
      <xdr:rowOff>12065</xdr:rowOff>
    </xdr:to>
    <xdr:pic>
      <xdr:nvPicPr>
        <xdr:cNvPr id="90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382490" y="109093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28</xdr:row>
      <xdr:rowOff>0</xdr:rowOff>
    </xdr:from>
    <xdr:to>
      <xdr:col>18</xdr:col>
      <xdr:colOff>10160</xdr:colOff>
      <xdr:row>28</xdr:row>
      <xdr:rowOff>12065</xdr:rowOff>
    </xdr:to>
    <xdr:pic>
      <xdr:nvPicPr>
        <xdr:cNvPr id="90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109093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28</xdr:row>
      <xdr:rowOff>0</xdr:rowOff>
    </xdr:from>
    <xdr:to>
      <xdr:col>20</xdr:col>
      <xdr:colOff>8890</xdr:colOff>
      <xdr:row>28</xdr:row>
      <xdr:rowOff>8890</xdr:rowOff>
    </xdr:to>
    <xdr:pic>
      <xdr:nvPicPr>
        <xdr:cNvPr id="90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690070" y="10909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28</xdr:row>
      <xdr:rowOff>0</xdr:rowOff>
    </xdr:from>
    <xdr:to>
      <xdr:col>20</xdr:col>
      <xdr:colOff>10160</xdr:colOff>
      <xdr:row>28</xdr:row>
      <xdr:rowOff>12065</xdr:rowOff>
    </xdr:to>
    <xdr:pic>
      <xdr:nvPicPr>
        <xdr:cNvPr id="90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690070" y="109093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28</xdr:row>
      <xdr:rowOff>0</xdr:rowOff>
    </xdr:from>
    <xdr:to>
      <xdr:col>20</xdr:col>
      <xdr:colOff>8890</xdr:colOff>
      <xdr:row>28</xdr:row>
      <xdr:rowOff>9525</xdr:rowOff>
    </xdr:to>
    <xdr:pic>
      <xdr:nvPicPr>
        <xdr:cNvPr id="901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4690070" y="10909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28</xdr:row>
      <xdr:rowOff>0</xdr:rowOff>
    </xdr:from>
    <xdr:to>
      <xdr:col>20</xdr:col>
      <xdr:colOff>9525</xdr:colOff>
      <xdr:row>28</xdr:row>
      <xdr:rowOff>11430</xdr:rowOff>
    </xdr:to>
    <xdr:pic>
      <xdr:nvPicPr>
        <xdr:cNvPr id="90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690070" y="10909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28</xdr:row>
      <xdr:rowOff>0</xdr:rowOff>
    </xdr:from>
    <xdr:to>
      <xdr:col>17</xdr:col>
      <xdr:colOff>9525</xdr:colOff>
      <xdr:row>28</xdr:row>
      <xdr:rowOff>8255</xdr:rowOff>
    </xdr:to>
    <xdr:pic>
      <xdr:nvPicPr>
        <xdr:cNvPr id="90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382490" y="109093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28</xdr:row>
      <xdr:rowOff>0</xdr:rowOff>
    </xdr:from>
    <xdr:to>
      <xdr:col>15</xdr:col>
      <xdr:colOff>8890</xdr:colOff>
      <xdr:row>28</xdr:row>
      <xdr:rowOff>8890</xdr:rowOff>
    </xdr:to>
    <xdr:pic>
      <xdr:nvPicPr>
        <xdr:cNvPr id="90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65475" y="10909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28</xdr:row>
      <xdr:rowOff>0</xdr:rowOff>
    </xdr:from>
    <xdr:to>
      <xdr:col>15</xdr:col>
      <xdr:colOff>10160</xdr:colOff>
      <xdr:row>28</xdr:row>
      <xdr:rowOff>12065</xdr:rowOff>
    </xdr:to>
    <xdr:pic>
      <xdr:nvPicPr>
        <xdr:cNvPr id="90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65475" y="109093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28</xdr:row>
      <xdr:rowOff>0</xdr:rowOff>
    </xdr:from>
    <xdr:to>
      <xdr:col>19</xdr:col>
      <xdr:colOff>8890</xdr:colOff>
      <xdr:row>28</xdr:row>
      <xdr:rowOff>9525</xdr:rowOff>
    </xdr:to>
    <xdr:pic>
      <xdr:nvPicPr>
        <xdr:cNvPr id="90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10909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28</xdr:row>
      <xdr:rowOff>0</xdr:rowOff>
    </xdr:from>
    <xdr:to>
      <xdr:col>19</xdr:col>
      <xdr:colOff>9525</xdr:colOff>
      <xdr:row>28</xdr:row>
      <xdr:rowOff>11430</xdr:rowOff>
    </xdr:to>
    <xdr:pic>
      <xdr:nvPicPr>
        <xdr:cNvPr id="90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10909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28</xdr:row>
      <xdr:rowOff>0</xdr:rowOff>
    </xdr:from>
    <xdr:to>
      <xdr:col>18</xdr:col>
      <xdr:colOff>8890</xdr:colOff>
      <xdr:row>28</xdr:row>
      <xdr:rowOff>9525</xdr:rowOff>
    </xdr:to>
    <xdr:pic>
      <xdr:nvPicPr>
        <xdr:cNvPr id="902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10909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28</xdr:row>
      <xdr:rowOff>0</xdr:rowOff>
    </xdr:from>
    <xdr:to>
      <xdr:col>18</xdr:col>
      <xdr:colOff>9525</xdr:colOff>
      <xdr:row>28</xdr:row>
      <xdr:rowOff>11430</xdr:rowOff>
    </xdr:to>
    <xdr:pic>
      <xdr:nvPicPr>
        <xdr:cNvPr id="90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10909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28</xdr:row>
      <xdr:rowOff>0</xdr:rowOff>
    </xdr:from>
    <xdr:to>
      <xdr:col>15</xdr:col>
      <xdr:colOff>8890</xdr:colOff>
      <xdr:row>28</xdr:row>
      <xdr:rowOff>9525</xdr:rowOff>
    </xdr:to>
    <xdr:pic>
      <xdr:nvPicPr>
        <xdr:cNvPr id="90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865475" y="10909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28</xdr:row>
      <xdr:rowOff>0</xdr:rowOff>
    </xdr:from>
    <xdr:to>
      <xdr:col>15</xdr:col>
      <xdr:colOff>9525</xdr:colOff>
      <xdr:row>28</xdr:row>
      <xdr:rowOff>11430</xdr:rowOff>
    </xdr:to>
    <xdr:pic>
      <xdr:nvPicPr>
        <xdr:cNvPr id="90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65475" y="10909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28</xdr:row>
      <xdr:rowOff>0</xdr:rowOff>
    </xdr:from>
    <xdr:to>
      <xdr:col>15</xdr:col>
      <xdr:colOff>9525</xdr:colOff>
      <xdr:row>28</xdr:row>
      <xdr:rowOff>8255</xdr:rowOff>
    </xdr:to>
    <xdr:pic>
      <xdr:nvPicPr>
        <xdr:cNvPr id="90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65475" y="109093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28</xdr:row>
      <xdr:rowOff>0</xdr:rowOff>
    </xdr:from>
    <xdr:to>
      <xdr:col>17</xdr:col>
      <xdr:colOff>8890</xdr:colOff>
      <xdr:row>28</xdr:row>
      <xdr:rowOff>9525</xdr:rowOff>
    </xdr:to>
    <xdr:pic>
      <xdr:nvPicPr>
        <xdr:cNvPr id="902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7382490" y="10909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28</xdr:row>
      <xdr:rowOff>0</xdr:rowOff>
    </xdr:from>
    <xdr:to>
      <xdr:col>17</xdr:col>
      <xdr:colOff>9525</xdr:colOff>
      <xdr:row>28</xdr:row>
      <xdr:rowOff>11430</xdr:rowOff>
    </xdr:to>
    <xdr:pic>
      <xdr:nvPicPr>
        <xdr:cNvPr id="90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382490" y="10909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28</xdr:row>
      <xdr:rowOff>0</xdr:rowOff>
    </xdr:from>
    <xdr:to>
      <xdr:col>16</xdr:col>
      <xdr:colOff>8890</xdr:colOff>
      <xdr:row>28</xdr:row>
      <xdr:rowOff>9525</xdr:rowOff>
    </xdr:to>
    <xdr:pic>
      <xdr:nvPicPr>
        <xdr:cNvPr id="902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572865" y="10909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28</xdr:row>
      <xdr:rowOff>0</xdr:rowOff>
    </xdr:from>
    <xdr:to>
      <xdr:col>16</xdr:col>
      <xdr:colOff>9525</xdr:colOff>
      <xdr:row>28</xdr:row>
      <xdr:rowOff>11430</xdr:rowOff>
    </xdr:to>
    <xdr:pic>
      <xdr:nvPicPr>
        <xdr:cNvPr id="90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72865" y="10909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28</xdr:row>
      <xdr:rowOff>0</xdr:rowOff>
    </xdr:from>
    <xdr:to>
      <xdr:col>16</xdr:col>
      <xdr:colOff>9525</xdr:colOff>
      <xdr:row>28</xdr:row>
      <xdr:rowOff>8255</xdr:rowOff>
    </xdr:to>
    <xdr:pic>
      <xdr:nvPicPr>
        <xdr:cNvPr id="90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72865" y="109093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28</xdr:row>
      <xdr:rowOff>0</xdr:rowOff>
    </xdr:from>
    <xdr:to>
      <xdr:col>13</xdr:col>
      <xdr:colOff>8890</xdr:colOff>
      <xdr:row>28</xdr:row>
      <xdr:rowOff>9525</xdr:rowOff>
    </xdr:to>
    <xdr:pic>
      <xdr:nvPicPr>
        <xdr:cNvPr id="90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350365" y="10909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28</xdr:row>
      <xdr:rowOff>0</xdr:rowOff>
    </xdr:from>
    <xdr:to>
      <xdr:col>13</xdr:col>
      <xdr:colOff>9525</xdr:colOff>
      <xdr:row>28</xdr:row>
      <xdr:rowOff>11430</xdr:rowOff>
    </xdr:to>
    <xdr:pic>
      <xdr:nvPicPr>
        <xdr:cNvPr id="90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10909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28</xdr:row>
      <xdr:rowOff>0</xdr:rowOff>
    </xdr:from>
    <xdr:to>
      <xdr:col>12</xdr:col>
      <xdr:colOff>8890</xdr:colOff>
      <xdr:row>28</xdr:row>
      <xdr:rowOff>8890</xdr:rowOff>
    </xdr:to>
    <xdr:pic>
      <xdr:nvPicPr>
        <xdr:cNvPr id="90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4170" y="10909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28</xdr:row>
      <xdr:rowOff>0</xdr:rowOff>
    </xdr:from>
    <xdr:to>
      <xdr:col>12</xdr:col>
      <xdr:colOff>10160</xdr:colOff>
      <xdr:row>28</xdr:row>
      <xdr:rowOff>12065</xdr:rowOff>
    </xdr:to>
    <xdr:pic>
      <xdr:nvPicPr>
        <xdr:cNvPr id="90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4170" y="109093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28</xdr:row>
      <xdr:rowOff>0</xdr:rowOff>
    </xdr:from>
    <xdr:to>
      <xdr:col>12</xdr:col>
      <xdr:colOff>8890</xdr:colOff>
      <xdr:row>28</xdr:row>
      <xdr:rowOff>9525</xdr:rowOff>
    </xdr:to>
    <xdr:pic>
      <xdr:nvPicPr>
        <xdr:cNvPr id="90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3044170" y="10909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28</xdr:row>
      <xdr:rowOff>0</xdr:rowOff>
    </xdr:from>
    <xdr:to>
      <xdr:col>12</xdr:col>
      <xdr:colOff>9525</xdr:colOff>
      <xdr:row>28</xdr:row>
      <xdr:rowOff>11430</xdr:rowOff>
    </xdr:to>
    <xdr:pic>
      <xdr:nvPicPr>
        <xdr:cNvPr id="90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4170" y="10909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28</xdr:row>
      <xdr:rowOff>0</xdr:rowOff>
    </xdr:from>
    <xdr:to>
      <xdr:col>18</xdr:col>
      <xdr:colOff>8890</xdr:colOff>
      <xdr:row>28</xdr:row>
      <xdr:rowOff>8890</xdr:rowOff>
    </xdr:to>
    <xdr:pic>
      <xdr:nvPicPr>
        <xdr:cNvPr id="90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10909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28</xdr:row>
      <xdr:rowOff>0</xdr:rowOff>
    </xdr:from>
    <xdr:to>
      <xdr:col>18</xdr:col>
      <xdr:colOff>9525</xdr:colOff>
      <xdr:row>28</xdr:row>
      <xdr:rowOff>12065</xdr:rowOff>
    </xdr:to>
    <xdr:pic>
      <xdr:nvPicPr>
        <xdr:cNvPr id="90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109093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28</xdr:row>
      <xdr:rowOff>0</xdr:rowOff>
    </xdr:from>
    <xdr:to>
      <xdr:col>13</xdr:col>
      <xdr:colOff>8890</xdr:colOff>
      <xdr:row>28</xdr:row>
      <xdr:rowOff>7620</xdr:rowOff>
    </xdr:to>
    <xdr:pic>
      <xdr:nvPicPr>
        <xdr:cNvPr id="90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10909300"/>
          <a:ext cx="889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28</xdr:row>
      <xdr:rowOff>0</xdr:rowOff>
    </xdr:from>
    <xdr:to>
      <xdr:col>13</xdr:col>
      <xdr:colOff>8890</xdr:colOff>
      <xdr:row>28</xdr:row>
      <xdr:rowOff>15240</xdr:rowOff>
    </xdr:to>
    <xdr:pic>
      <xdr:nvPicPr>
        <xdr:cNvPr id="90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10909300"/>
          <a:ext cx="889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28</xdr:row>
      <xdr:rowOff>0</xdr:rowOff>
    </xdr:from>
    <xdr:to>
      <xdr:col>19</xdr:col>
      <xdr:colOff>8890</xdr:colOff>
      <xdr:row>28</xdr:row>
      <xdr:rowOff>8890</xdr:rowOff>
    </xdr:to>
    <xdr:pic>
      <xdr:nvPicPr>
        <xdr:cNvPr id="90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10909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28</xdr:row>
      <xdr:rowOff>0</xdr:rowOff>
    </xdr:from>
    <xdr:to>
      <xdr:col>19</xdr:col>
      <xdr:colOff>9525</xdr:colOff>
      <xdr:row>28</xdr:row>
      <xdr:rowOff>12065</xdr:rowOff>
    </xdr:to>
    <xdr:pic>
      <xdr:nvPicPr>
        <xdr:cNvPr id="90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109093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28</xdr:row>
      <xdr:rowOff>0</xdr:rowOff>
    </xdr:from>
    <xdr:to>
      <xdr:col>13</xdr:col>
      <xdr:colOff>9525</xdr:colOff>
      <xdr:row>28</xdr:row>
      <xdr:rowOff>8255</xdr:rowOff>
    </xdr:to>
    <xdr:pic>
      <xdr:nvPicPr>
        <xdr:cNvPr id="90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0365" y="109093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8890</xdr:colOff>
      <xdr:row>28</xdr:row>
      <xdr:rowOff>8890</xdr:rowOff>
    </xdr:to>
    <xdr:pic>
      <xdr:nvPicPr>
        <xdr:cNvPr id="90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1650" y="10909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10160</xdr:colOff>
      <xdr:row>28</xdr:row>
      <xdr:rowOff>12065</xdr:rowOff>
    </xdr:to>
    <xdr:pic>
      <xdr:nvPicPr>
        <xdr:cNvPr id="90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1650" y="109093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8890</xdr:colOff>
      <xdr:row>28</xdr:row>
      <xdr:rowOff>9525</xdr:rowOff>
    </xdr:to>
    <xdr:pic>
      <xdr:nvPicPr>
        <xdr:cNvPr id="904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771650" y="10909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11430</xdr:rowOff>
    </xdr:to>
    <xdr:pic>
      <xdr:nvPicPr>
        <xdr:cNvPr id="90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1650" y="10909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8890</xdr:colOff>
      <xdr:row>28</xdr:row>
      <xdr:rowOff>8890</xdr:rowOff>
    </xdr:to>
    <xdr:pic>
      <xdr:nvPicPr>
        <xdr:cNvPr id="90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71180" y="10909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10160</xdr:colOff>
      <xdr:row>28</xdr:row>
      <xdr:rowOff>12065</xdr:rowOff>
    </xdr:to>
    <xdr:pic>
      <xdr:nvPicPr>
        <xdr:cNvPr id="90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71180" y="109093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8890</xdr:colOff>
      <xdr:row>28</xdr:row>
      <xdr:rowOff>9525</xdr:rowOff>
    </xdr:to>
    <xdr:pic>
      <xdr:nvPicPr>
        <xdr:cNvPr id="904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8171180" y="10909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9525</xdr:colOff>
      <xdr:row>28</xdr:row>
      <xdr:rowOff>11430</xdr:rowOff>
    </xdr:to>
    <xdr:pic>
      <xdr:nvPicPr>
        <xdr:cNvPr id="90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71180" y="10909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28</xdr:row>
      <xdr:rowOff>0</xdr:rowOff>
    </xdr:from>
    <xdr:to>
      <xdr:col>16</xdr:col>
      <xdr:colOff>8890</xdr:colOff>
      <xdr:row>28</xdr:row>
      <xdr:rowOff>8890</xdr:rowOff>
    </xdr:to>
    <xdr:pic>
      <xdr:nvPicPr>
        <xdr:cNvPr id="90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72865" y="10909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28</xdr:row>
      <xdr:rowOff>0</xdr:rowOff>
    </xdr:from>
    <xdr:to>
      <xdr:col>16</xdr:col>
      <xdr:colOff>10160</xdr:colOff>
      <xdr:row>28</xdr:row>
      <xdr:rowOff>12065</xdr:rowOff>
    </xdr:to>
    <xdr:pic>
      <xdr:nvPicPr>
        <xdr:cNvPr id="90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72865" y="109093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28</xdr:row>
      <xdr:rowOff>0</xdr:rowOff>
    </xdr:from>
    <xdr:to>
      <xdr:col>17</xdr:col>
      <xdr:colOff>8890</xdr:colOff>
      <xdr:row>28</xdr:row>
      <xdr:rowOff>8890</xdr:rowOff>
    </xdr:to>
    <xdr:pic>
      <xdr:nvPicPr>
        <xdr:cNvPr id="90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382490" y="10909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28</xdr:row>
      <xdr:rowOff>0</xdr:rowOff>
    </xdr:from>
    <xdr:to>
      <xdr:col>17</xdr:col>
      <xdr:colOff>10160</xdr:colOff>
      <xdr:row>28</xdr:row>
      <xdr:rowOff>12065</xdr:rowOff>
    </xdr:to>
    <xdr:pic>
      <xdr:nvPicPr>
        <xdr:cNvPr id="90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382490" y="109093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28</xdr:row>
      <xdr:rowOff>0</xdr:rowOff>
    </xdr:from>
    <xdr:to>
      <xdr:col>18</xdr:col>
      <xdr:colOff>10160</xdr:colOff>
      <xdr:row>28</xdr:row>
      <xdr:rowOff>12065</xdr:rowOff>
    </xdr:to>
    <xdr:pic>
      <xdr:nvPicPr>
        <xdr:cNvPr id="90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109093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28</xdr:row>
      <xdr:rowOff>0</xdr:rowOff>
    </xdr:from>
    <xdr:to>
      <xdr:col>20</xdr:col>
      <xdr:colOff>8890</xdr:colOff>
      <xdr:row>28</xdr:row>
      <xdr:rowOff>8890</xdr:rowOff>
    </xdr:to>
    <xdr:pic>
      <xdr:nvPicPr>
        <xdr:cNvPr id="90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690070" y="10909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28</xdr:row>
      <xdr:rowOff>0</xdr:rowOff>
    </xdr:from>
    <xdr:to>
      <xdr:col>20</xdr:col>
      <xdr:colOff>10160</xdr:colOff>
      <xdr:row>28</xdr:row>
      <xdr:rowOff>12065</xdr:rowOff>
    </xdr:to>
    <xdr:pic>
      <xdr:nvPicPr>
        <xdr:cNvPr id="90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690070" y="109093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28</xdr:row>
      <xdr:rowOff>0</xdr:rowOff>
    </xdr:from>
    <xdr:to>
      <xdr:col>20</xdr:col>
      <xdr:colOff>8890</xdr:colOff>
      <xdr:row>28</xdr:row>
      <xdr:rowOff>9525</xdr:rowOff>
    </xdr:to>
    <xdr:pic>
      <xdr:nvPicPr>
        <xdr:cNvPr id="90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4690070" y="10909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28</xdr:row>
      <xdr:rowOff>0</xdr:rowOff>
    </xdr:from>
    <xdr:to>
      <xdr:col>20</xdr:col>
      <xdr:colOff>9525</xdr:colOff>
      <xdr:row>28</xdr:row>
      <xdr:rowOff>11430</xdr:rowOff>
    </xdr:to>
    <xdr:pic>
      <xdr:nvPicPr>
        <xdr:cNvPr id="90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690070" y="10909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28</xdr:row>
      <xdr:rowOff>0</xdr:rowOff>
    </xdr:from>
    <xdr:to>
      <xdr:col>17</xdr:col>
      <xdr:colOff>9525</xdr:colOff>
      <xdr:row>28</xdr:row>
      <xdr:rowOff>8255</xdr:rowOff>
    </xdr:to>
    <xdr:pic>
      <xdr:nvPicPr>
        <xdr:cNvPr id="90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382490" y="109093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28</xdr:row>
      <xdr:rowOff>0</xdr:rowOff>
    </xdr:from>
    <xdr:to>
      <xdr:col>15</xdr:col>
      <xdr:colOff>8890</xdr:colOff>
      <xdr:row>28</xdr:row>
      <xdr:rowOff>8890</xdr:rowOff>
    </xdr:to>
    <xdr:pic>
      <xdr:nvPicPr>
        <xdr:cNvPr id="90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65475" y="10909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28</xdr:row>
      <xdr:rowOff>0</xdr:rowOff>
    </xdr:from>
    <xdr:to>
      <xdr:col>15</xdr:col>
      <xdr:colOff>10160</xdr:colOff>
      <xdr:row>28</xdr:row>
      <xdr:rowOff>12065</xdr:rowOff>
    </xdr:to>
    <xdr:pic>
      <xdr:nvPicPr>
        <xdr:cNvPr id="90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65475" y="109093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28</xdr:row>
      <xdr:rowOff>0</xdr:rowOff>
    </xdr:from>
    <xdr:to>
      <xdr:col>19</xdr:col>
      <xdr:colOff>8890</xdr:colOff>
      <xdr:row>28</xdr:row>
      <xdr:rowOff>9525</xdr:rowOff>
    </xdr:to>
    <xdr:pic>
      <xdr:nvPicPr>
        <xdr:cNvPr id="906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10909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28</xdr:row>
      <xdr:rowOff>0</xdr:rowOff>
    </xdr:from>
    <xdr:to>
      <xdr:col>19</xdr:col>
      <xdr:colOff>9525</xdr:colOff>
      <xdr:row>28</xdr:row>
      <xdr:rowOff>11430</xdr:rowOff>
    </xdr:to>
    <xdr:pic>
      <xdr:nvPicPr>
        <xdr:cNvPr id="90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10909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28</xdr:row>
      <xdr:rowOff>0</xdr:rowOff>
    </xdr:from>
    <xdr:to>
      <xdr:col>18</xdr:col>
      <xdr:colOff>8890</xdr:colOff>
      <xdr:row>28</xdr:row>
      <xdr:rowOff>9525</xdr:rowOff>
    </xdr:to>
    <xdr:pic>
      <xdr:nvPicPr>
        <xdr:cNvPr id="906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10909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28</xdr:row>
      <xdr:rowOff>0</xdr:rowOff>
    </xdr:from>
    <xdr:to>
      <xdr:col>18</xdr:col>
      <xdr:colOff>9525</xdr:colOff>
      <xdr:row>28</xdr:row>
      <xdr:rowOff>11430</xdr:rowOff>
    </xdr:to>
    <xdr:pic>
      <xdr:nvPicPr>
        <xdr:cNvPr id="90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10909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28</xdr:row>
      <xdr:rowOff>0</xdr:rowOff>
    </xdr:from>
    <xdr:to>
      <xdr:col>18</xdr:col>
      <xdr:colOff>8890</xdr:colOff>
      <xdr:row>28</xdr:row>
      <xdr:rowOff>8890</xdr:rowOff>
    </xdr:to>
    <xdr:pic>
      <xdr:nvPicPr>
        <xdr:cNvPr id="90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10909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28</xdr:row>
      <xdr:rowOff>0</xdr:rowOff>
    </xdr:from>
    <xdr:to>
      <xdr:col>18</xdr:col>
      <xdr:colOff>9525</xdr:colOff>
      <xdr:row>28</xdr:row>
      <xdr:rowOff>12065</xdr:rowOff>
    </xdr:to>
    <xdr:pic>
      <xdr:nvPicPr>
        <xdr:cNvPr id="90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109093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28</xdr:row>
      <xdr:rowOff>0</xdr:rowOff>
    </xdr:from>
    <xdr:to>
      <xdr:col>19</xdr:col>
      <xdr:colOff>8890</xdr:colOff>
      <xdr:row>28</xdr:row>
      <xdr:rowOff>8890</xdr:rowOff>
    </xdr:to>
    <xdr:pic>
      <xdr:nvPicPr>
        <xdr:cNvPr id="90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10909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28</xdr:row>
      <xdr:rowOff>0</xdr:rowOff>
    </xdr:from>
    <xdr:to>
      <xdr:col>19</xdr:col>
      <xdr:colOff>9525</xdr:colOff>
      <xdr:row>28</xdr:row>
      <xdr:rowOff>12065</xdr:rowOff>
    </xdr:to>
    <xdr:pic>
      <xdr:nvPicPr>
        <xdr:cNvPr id="90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109093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28</xdr:row>
      <xdr:rowOff>0</xdr:rowOff>
    </xdr:from>
    <xdr:to>
      <xdr:col>18</xdr:col>
      <xdr:colOff>10160</xdr:colOff>
      <xdr:row>28</xdr:row>
      <xdr:rowOff>12065</xdr:rowOff>
    </xdr:to>
    <xdr:pic>
      <xdr:nvPicPr>
        <xdr:cNvPr id="90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109093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75</xdr:row>
      <xdr:rowOff>0</xdr:rowOff>
    </xdr:from>
    <xdr:to>
      <xdr:col>15</xdr:col>
      <xdr:colOff>8890</xdr:colOff>
      <xdr:row>75</xdr:row>
      <xdr:rowOff>9525</xdr:rowOff>
    </xdr:to>
    <xdr:pic>
      <xdr:nvPicPr>
        <xdr:cNvPr id="907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86547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75</xdr:row>
      <xdr:rowOff>0</xdr:rowOff>
    </xdr:from>
    <xdr:to>
      <xdr:col>15</xdr:col>
      <xdr:colOff>9525</xdr:colOff>
      <xdr:row>75</xdr:row>
      <xdr:rowOff>11430</xdr:rowOff>
    </xdr:to>
    <xdr:pic>
      <xdr:nvPicPr>
        <xdr:cNvPr id="90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6547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75</xdr:row>
      <xdr:rowOff>0</xdr:rowOff>
    </xdr:from>
    <xdr:to>
      <xdr:col>15</xdr:col>
      <xdr:colOff>9525</xdr:colOff>
      <xdr:row>75</xdr:row>
      <xdr:rowOff>8255</xdr:rowOff>
    </xdr:to>
    <xdr:pic>
      <xdr:nvPicPr>
        <xdr:cNvPr id="90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65475" y="306197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75</xdr:row>
      <xdr:rowOff>0</xdr:rowOff>
    </xdr:from>
    <xdr:to>
      <xdr:col>17</xdr:col>
      <xdr:colOff>8890</xdr:colOff>
      <xdr:row>75</xdr:row>
      <xdr:rowOff>9525</xdr:rowOff>
    </xdr:to>
    <xdr:pic>
      <xdr:nvPicPr>
        <xdr:cNvPr id="907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738249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75</xdr:row>
      <xdr:rowOff>0</xdr:rowOff>
    </xdr:from>
    <xdr:to>
      <xdr:col>17</xdr:col>
      <xdr:colOff>9525</xdr:colOff>
      <xdr:row>75</xdr:row>
      <xdr:rowOff>11430</xdr:rowOff>
    </xdr:to>
    <xdr:pic>
      <xdr:nvPicPr>
        <xdr:cNvPr id="90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38249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75</xdr:row>
      <xdr:rowOff>0</xdr:rowOff>
    </xdr:from>
    <xdr:to>
      <xdr:col>16</xdr:col>
      <xdr:colOff>8890</xdr:colOff>
      <xdr:row>75</xdr:row>
      <xdr:rowOff>9525</xdr:rowOff>
    </xdr:to>
    <xdr:pic>
      <xdr:nvPicPr>
        <xdr:cNvPr id="907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57286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75</xdr:row>
      <xdr:rowOff>0</xdr:rowOff>
    </xdr:from>
    <xdr:to>
      <xdr:col>16</xdr:col>
      <xdr:colOff>9525</xdr:colOff>
      <xdr:row>75</xdr:row>
      <xdr:rowOff>11430</xdr:rowOff>
    </xdr:to>
    <xdr:pic>
      <xdr:nvPicPr>
        <xdr:cNvPr id="90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7286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75</xdr:row>
      <xdr:rowOff>0</xdr:rowOff>
    </xdr:from>
    <xdr:to>
      <xdr:col>16</xdr:col>
      <xdr:colOff>9525</xdr:colOff>
      <xdr:row>75</xdr:row>
      <xdr:rowOff>8255</xdr:rowOff>
    </xdr:to>
    <xdr:pic>
      <xdr:nvPicPr>
        <xdr:cNvPr id="90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72865" y="306197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75</xdr:row>
      <xdr:rowOff>0</xdr:rowOff>
    </xdr:from>
    <xdr:to>
      <xdr:col>15</xdr:col>
      <xdr:colOff>8890</xdr:colOff>
      <xdr:row>75</xdr:row>
      <xdr:rowOff>9525</xdr:rowOff>
    </xdr:to>
    <xdr:pic>
      <xdr:nvPicPr>
        <xdr:cNvPr id="908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86547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75</xdr:row>
      <xdr:rowOff>0</xdr:rowOff>
    </xdr:from>
    <xdr:to>
      <xdr:col>15</xdr:col>
      <xdr:colOff>9525</xdr:colOff>
      <xdr:row>75</xdr:row>
      <xdr:rowOff>11430</xdr:rowOff>
    </xdr:to>
    <xdr:pic>
      <xdr:nvPicPr>
        <xdr:cNvPr id="90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6547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75</xdr:row>
      <xdr:rowOff>0</xdr:rowOff>
    </xdr:from>
    <xdr:to>
      <xdr:col>15</xdr:col>
      <xdr:colOff>9525</xdr:colOff>
      <xdr:row>75</xdr:row>
      <xdr:rowOff>8255</xdr:rowOff>
    </xdr:to>
    <xdr:pic>
      <xdr:nvPicPr>
        <xdr:cNvPr id="90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65475" y="306197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75</xdr:row>
      <xdr:rowOff>0</xdr:rowOff>
    </xdr:from>
    <xdr:to>
      <xdr:col>17</xdr:col>
      <xdr:colOff>8890</xdr:colOff>
      <xdr:row>75</xdr:row>
      <xdr:rowOff>9525</xdr:rowOff>
    </xdr:to>
    <xdr:pic>
      <xdr:nvPicPr>
        <xdr:cNvPr id="908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738249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75</xdr:row>
      <xdr:rowOff>0</xdr:rowOff>
    </xdr:from>
    <xdr:to>
      <xdr:col>17</xdr:col>
      <xdr:colOff>9525</xdr:colOff>
      <xdr:row>75</xdr:row>
      <xdr:rowOff>11430</xdr:rowOff>
    </xdr:to>
    <xdr:pic>
      <xdr:nvPicPr>
        <xdr:cNvPr id="90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38249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75</xdr:row>
      <xdr:rowOff>0</xdr:rowOff>
    </xdr:from>
    <xdr:to>
      <xdr:col>16</xdr:col>
      <xdr:colOff>8890</xdr:colOff>
      <xdr:row>75</xdr:row>
      <xdr:rowOff>9525</xdr:rowOff>
    </xdr:to>
    <xdr:pic>
      <xdr:nvPicPr>
        <xdr:cNvPr id="908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57286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75</xdr:row>
      <xdr:rowOff>0</xdr:rowOff>
    </xdr:from>
    <xdr:to>
      <xdr:col>16</xdr:col>
      <xdr:colOff>9525</xdr:colOff>
      <xdr:row>75</xdr:row>
      <xdr:rowOff>11430</xdr:rowOff>
    </xdr:to>
    <xdr:pic>
      <xdr:nvPicPr>
        <xdr:cNvPr id="90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7286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75</xdr:row>
      <xdr:rowOff>0</xdr:rowOff>
    </xdr:from>
    <xdr:to>
      <xdr:col>16</xdr:col>
      <xdr:colOff>9525</xdr:colOff>
      <xdr:row>75</xdr:row>
      <xdr:rowOff>8255</xdr:rowOff>
    </xdr:to>
    <xdr:pic>
      <xdr:nvPicPr>
        <xdr:cNvPr id="90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72865" y="306197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8890</xdr:colOff>
      <xdr:row>75</xdr:row>
      <xdr:rowOff>8890</xdr:rowOff>
    </xdr:to>
    <xdr:pic>
      <xdr:nvPicPr>
        <xdr:cNvPr id="90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1650" y="306197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10160</xdr:colOff>
      <xdr:row>75</xdr:row>
      <xdr:rowOff>12065</xdr:rowOff>
    </xdr:to>
    <xdr:pic>
      <xdr:nvPicPr>
        <xdr:cNvPr id="90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1650" y="306197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8890</xdr:colOff>
      <xdr:row>75</xdr:row>
      <xdr:rowOff>9525</xdr:rowOff>
    </xdr:to>
    <xdr:pic>
      <xdr:nvPicPr>
        <xdr:cNvPr id="90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77165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9525</xdr:colOff>
      <xdr:row>75</xdr:row>
      <xdr:rowOff>11430</xdr:rowOff>
    </xdr:to>
    <xdr:pic>
      <xdr:nvPicPr>
        <xdr:cNvPr id="90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165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909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90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9525</xdr:rowOff>
    </xdr:to>
    <xdr:pic>
      <xdr:nvPicPr>
        <xdr:cNvPr id="90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11430</xdr:rowOff>
    </xdr:to>
    <xdr:pic>
      <xdr:nvPicPr>
        <xdr:cNvPr id="90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8890</xdr:colOff>
      <xdr:row>75</xdr:row>
      <xdr:rowOff>8890</xdr:rowOff>
    </xdr:to>
    <xdr:pic>
      <xdr:nvPicPr>
        <xdr:cNvPr id="90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9525</xdr:colOff>
      <xdr:row>75</xdr:row>
      <xdr:rowOff>12065</xdr:rowOff>
    </xdr:to>
    <xdr:pic>
      <xdr:nvPicPr>
        <xdr:cNvPr id="90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8890</xdr:rowOff>
    </xdr:to>
    <xdr:pic>
      <xdr:nvPicPr>
        <xdr:cNvPr id="90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12065</xdr:rowOff>
    </xdr:to>
    <xdr:pic>
      <xdr:nvPicPr>
        <xdr:cNvPr id="90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10160</xdr:colOff>
      <xdr:row>75</xdr:row>
      <xdr:rowOff>12065</xdr:rowOff>
    </xdr:to>
    <xdr:pic>
      <xdr:nvPicPr>
        <xdr:cNvPr id="91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306197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75</xdr:row>
      <xdr:rowOff>0</xdr:rowOff>
    </xdr:from>
    <xdr:to>
      <xdr:col>9</xdr:col>
      <xdr:colOff>8890</xdr:colOff>
      <xdr:row>75</xdr:row>
      <xdr:rowOff>8890</xdr:rowOff>
    </xdr:to>
    <xdr:pic>
      <xdr:nvPicPr>
        <xdr:cNvPr id="91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71180" y="306197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75</xdr:row>
      <xdr:rowOff>0</xdr:rowOff>
    </xdr:from>
    <xdr:to>
      <xdr:col>9</xdr:col>
      <xdr:colOff>10160</xdr:colOff>
      <xdr:row>75</xdr:row>
      <xdr:rowOff>12065</xdr:rowOff>
    </xdr:to>
    <xdr:pic>
      <xdr:nvPicPr>
        <xdr:cNvPr id="91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71180" y="306197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75</xdr:row>
      <xdr:rowOff>0</xdr:rowOff>
    </xdr:from>
    <xdr:to>
      <xdr:col>9</xdr:col>
      <xdr:colOff>8890</xdr:colOff>
      <xdr:row>75</xdr:row>
      <xdr:rowOff>9525</xdr:rowOff>
    </xdr:to>
    <xdr:pic>
      <xdr:nvPicPr>
        <xdr:cNvPr id="910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817118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75</xdr:row>
      <xdr:rowOff>0</xdr:rowOff>
    </xdr:from>
    <xdr:to>
      <xdr:col>9</xdr:col>
      <xdr:colOff>9525</xdr:colOff>
      <xdr:row>75</xdr:row>
      <xdr:rowOff>11430</xdr:rowOff>
    </xdr:to>
    <xdr:pic>
      <xdr:nvPicPr>
        <xdr:cNvPr id="91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7118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9525</xdr:rowOff>
    </xdr:to>
    <xdr:pic>
      <xdr:nvPicPr>
        <xdr:cNvPr id="910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11430</xdr:rowOff>
    </xdr:to>
    <xdr:pic>
      <xdr:nvPicPr>
        <xdr:cNvPr id="91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8890</xdr:colOff>
      <xdr:row>75</xdr:row>
      <xdr:rowOff>8890</xdr:rowOff>
    </xdr:to>
    <xdr:pic>
      <xdr:nvPicPr>
        <xdr:cNvPr id="91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19</xdr:col>
      <xdr:colOff>9525</xdr:colOff>
      <xdr:row>75</xdr:row>
      <xdr:rowOff>12065</xdr:rowOff>
    </xdr:to>
    <xdr:pic>
      <xdr:nvPicPr>
        <xdr:cNvPr id="91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306197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75</xdr:row>
      <xdr:rowOff>0</xdr:rowOff>
    </xdr:from>
    <xdr:to>
      <xdr:col>15</xdr:col>
      <xdr:colOff>8890</xdr:colOff>
      <xdr:row>75</xdr:row>
      <xdr:rowOff>9525</xdr:rowOff>
    </xdr:to>
    <xdr:pic>
      <xdr:nvPicPr>
        <xdr:cNvPr id="910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86547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75</xdr:row>
      <xdr:rowOff>0</xdr:rowOff>
    </xdr:from>
    <xdr:to>
      <xdr:col>15</xdr:col>
      <xdr:colOff>9525</xdr:colOff>
      <xdr:row>75</xdr:row>
      <xdr:rowOff>11430</xdr:rowOff>
    </xdr:to>
    <xdr:pic>
      <xdr:nvPicPr>
        <xdr:cNvPr id="91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6547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75</xdr:row>
      <xdr:rowOff>0</xdr:rowOff>
    </xdr:from>
    <xdr:to>
      <xdr:col>15</xdr:col>
      <xdr:colOff>9525</xdr:colOff>
      <xdr:row>75</xdr:row>
      <xdr:rowOff>8255</xdr:rowOff>
    </xdr:to>
    <xdr:pic>
      <xdr:nvPicPr>
        <xdr:cNvPr id="91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65475" y="306197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75</xdr:row>
      <xdr:rowOff>0</xdr:rowOff>
    </xdr:from>
    <xdr:to>
      <xdr:col>16</xdr:col>
      <xdr:colOff>8890</xdr:colOff>
      <xdr:row>75</xdr:row>
      <xdr:rowOff>9525</xdr:rowOff>
    </xdr:to>
    <xdr:pic>
      <xdr:nvPicPr>
        <xdr:cNvPr id="911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57286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75</xdr:row>
      <xdr:rowOff>0</xdr:rowOff>
    </xdr:from>
    <xdr:to>
      <xdr:col>16</xdr:col>
      <xdr:colOff>9525</xdr:colOff>
      <xdr:row>75</xdr:row>
      <xdr:rowOff>11430</xdr:rowOff>
    </xdr:to>
    <xdr:pic>
      <xdr:nvPicPr>
        <xdr:cNvPr id="91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7286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75</xdr:row>
      <xdr:rowOff>0</xdr:rowOff>
    </xdr:from>
    <xdr:to>
      <xdr:col>16</xdr:col>
      <xdr:colOff>9525</xdr:colOff>
      <xdr:row>75</xdr:row>
      <xdr:rowOff>8255</xdr:rowOff>
    </xdr:to>
    <xdr:pic>
      <xdr:nvPicPr>
        <xdr:cNvPr id="91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72865" y="306197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75</xdr:row>
      <xdr:rowOff>0</xdr:rowOff>
    </xdr:from>
    <xdr:to>
      <xdr:col>16</xdr:col>
      <xdr:colOff>8890</xdr:colOff>
      <xdr:row>75</xdr:row>
      <xdr:rowOff>8890</xdr:rowOff>
    </xdr:to>
    <xdr:pic>
      <xdr:nvPicPr>
        <xdr:cNvPr id="91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72865" y="306197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75</xdr:row>
      <xdr:rowOff>0</xdr:rowOff>
    </xdr:from>
    <xdr:to>
      <xdr:col>16</xdr:col>
      <xdr:colOff>10160</xdr:colOff>
      <xdr:row>75</xdr:row>
      <xdr:rowOff>12065</xdr:rowOff>
    </xdr:to>
    <xdr:pic>
      <xdr:nvPicPr>
        <xdr:cNvPr id="91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72865" y="306197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75</xdr:row>
      <xdr:rowOff>0</xdr:rowOff>
    </xdr:from>
    <xdr:to>
      <xdr:col>15</xdr:col>
      <xdr:colOff>8890</xdr:colOff>
      <xdr:row>75</xdr:row>
      <xdr:rowOff>8890</xdr:rowOff>
    </xdr:to>
    <xdr:pic>
      <xdr:nvPicPr>
        <xdr:cNvPr id="91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65475" y="306197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75</xdr:row>
      <xdr:rowOff>0</xdr:rowOff>
    </xdr:from>
    <xdr:to>
      <xdr:col>15</xdr:col>
      <xdr:colOff>10160</xdr:colOff>
      <xdr:row>75</xdr:row>
      <xdr:rowOff>12065</xdr:rowOff>
    </xdr:to>
    <xdr:pic>
      <xdr:nvPicPr>
        <xdr:cNvPr id="91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65475" y="306197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75</xdr:row>
      <xdr:rowOff>0</xdr:rowOff>
    </xdr:from>
    <xdr:to>
      <xdr:col>15</xdr:col>
      <xdr:colOff>8890</xdr:colOff>
      <xdr:row>75</xdr:row>
      <xdr:rowOff>9525</xdr:rowOff>
    </xdr:to>
    <xdr:pic>
      <xdr:nvPicPr>
        <xdr:cNvPr id="911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86547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75</xdr:row>
      <xdr:rowOff>0</xdr:rowOff>
    </xdr:from>
    <xdr:to>
      <xdr:col>15</xdr:col>
      <xdr:colOff>9525</xdr:colOff>
      <xdr:row>75</xdr:row>
      <xdr:rowOff>11430</xdr:rowOff>
    </xdr:to>
    <xdr:pic>
      <xdr:nvPicPr>
        <xdr:cNvPr id="91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6547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75</xdr:row>
      <xdr:rowOff>0</xdr:rowOff>
    </xdr:from>
    <xdr:to>
      <xdr:col>15</xdr:col>
      <xdr:colOff>9525</xdr:colOff>
      <xdr:row>75</xdr:row>
      <xdr:rowOff>8255</xdr:rowOff>
    </xdr:to>
    <xdr:pic>
      <xdr:nvPicPr>
        <xdr:cNvPr id="91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65475" y="306197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75</xdr:row>
      <xdr:rowOff>0</xdr:rowOff>
    </xdr:from>
    <xdr:to>
      <xdr:col>16</xdr:col>
      <xdr:colOff>8890</xdr:colOff>
      <xdr:row>75</xdr:row>
      <xdr:rowOff>9525</xdr:rowOff>
    </xdr:to>
    <xdr:pic>
      <xdr:nvPicPr>
        <xdr:cNvPr id="91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572865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75</xdr:row>
      <xdr:rowOff>0</xdr:rowOff>
    </xdr:from>
    <xdr:to>
      <xdr:col>16</xdr:col>
      <xdr:colOff>9525</xdr:colOff>
      <xdr:row>75</xdr:row>
      <xdr:rowOff>11430</xdr:rowOff>
    </xdr:to>
    <xdr:pic>
      <xdr:nvPicPr>
        <xdr:cNvPr id="91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72865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75</xdr:row>
      <xdr:rowOff>0</xdr:rowOff>
    </xdr:from>
    <xdr:to>
      <xdr:col>16</xdr:col>
      <xdr:colOff>9525</xdr:colOff>
      <xdr:row>75</xdr:row>
      <xdr:rowOff>8255</xdr:rowOff>
    </xdr:to>
    <xdr:pic>
      <xdr:nvPicPr>
        <xdr:cNvPr id="91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72865" y="306197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75</xdr:row>
      <xdr:rowOff>0</xdr:rowOff>
    </xdr:from>
    <xdr:to>
      <xdr:col>16</xdr:col>
      <xdr:colOff>8890</xdr:colOff>
      <xdr:row>75</xdr:row>
      <xdr:rowOff>8890</xdr:rowOff>
    </xdr:to>
    <xdr:pic>
      <xdr:nvPicPr>
        <xdr:cNvPr id="91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72865" y="306197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75</xdr:row>
      <xdr:rowOff>0</xdr:rowOff>
    </xdr:from>
    <xdr:to>
      <xdr:col>16</xdr:col>
      <xdr:colOff>10160</xdr:colOff>
      <xdr:row>75</xdr:row>
      <xdr:rowOff>12065</xdr:rowOff>
    </xdr:to>
    <xdr:pic>
      <xdr:nvPicPr>
        <xdr:cNvPr id="91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72865" y="306197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75</xdr:row>
      <xdr:rowOff>0</xdr:rowOff>
    </xdr:from>
    <xdr:to>
      <xdr:col>15</xdr:col>
      <xdr:colOff>8890</xdr:colOff>
      <xdr:row>75</xdr:row>
      <xdr:rowOff>8890</xdr:rowOff>
    </xdr:to>
    <xdr:pic>
      <xdr:nvPicPr>
        <xdr:cNvPr id="91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65475" y="306197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75</xdr:row>
      <xdr:rowOff>0</xdr:rowOff>
    </xdr:from>
    <xdr:to>
      <xdr:col>15</xdr:col>
      <xdr:colOff>10160</xdr:colOff>
      <xdr:row>75</xdr:row>
      <xdr:rowOff>12065</xdr:rowOff>
    </xdr:to>
    <xdr:pic>
      <xdr:nvPicPr>
        <xdr:cNvPr id="91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65475" y="306197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75</xdr:row>
      <xdr:rowOff>0</xdr:rowOff>
    </xdr:from>
    <xdr:to>
      <xdr:col>17</xdr:col>
      <xdr:colOff>8890</xdr:colOff>
      <xdr:row>75</xdr:row>
      <xdr:rowOff>9525</xdr:rowOff>
    </xdr:to>
    <xdr:pic>
      <xdr:nvPicPr>
        <xdr:cNvPr id="912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738249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75</xdr:row>
      <xdr:rowOff>0</xdr:rowOff>
    </xdr:from>
    <xdr:to>
      <xdr:col>17</xdr:col>
      <xdr:colOff>9525</xdr:colOff>
      <xdr:row>75</xdr:row>
      <xdr:rowOff>11430</xdr:rowOff>
    </xdr:to>
    <xdr:pic>
      <xdr:nvPicPr>
        <xdr:cNvPr id="91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38249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75</xdr:row>
      <xdr:rowOff>0</xdr:rowOff>
    </xdr:from>
    <xdr:to>
      <xdr:col>17</xdr:col>
      <xdr:colOff>8890</xdr:colOff>
      <xdr:row>75</xdr:row>
      <xdr:rowOff>8890</xdr:rowOff>
    </xdr:to>
    <xdr:pic>
      <xdr:nvPicPr>
        <xdr:cNvPr id="91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382490" y="306197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75</xdr:row>
      <xdr:rowOff>0</xdr:rowOff>
    </xdr:from>
    <xdr:to>
      <xdr:col>17</xdr:col>
      <xdr:colOff>10160</xdr:colOff>
      <xdr:row>75</xdr:row>
      <xdr:rowOff>12065</xdr:rowOff>
    </xdr:to>
    <xdr:pic>
      <xdr:nvPicPr>
        <xdr:cNvPr id="91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382490" y="306197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75</xdr:row>
      <xdr:rowOff>0</xdr:rowOff>
    </xdr:from>
    <xdr:to>
      <xdr:col>17</xdr:col>
      <xdr:colOff>9525</xdr:colOff>
      <xdr:row>75</xdr:row>
      <xdr:rowOff>8255</xdr:rowOff>
    </xdr:to>
    <xdr:pic>
      <xdr:nvPicPr>
        <xdr:cNvPr id="91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382490" y="306197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75</xdr:row>
      <xdr:rowOff>0</xdr:rowOff>
    </xdr:from>
    <xdr:to>
      <xdr:col>17</xdr:col>
      <xdr:colOff>8890</xdr:colOff>
      <xdr:row>75</xdr:row>
      <xdr:rowOff>9525</xdr:rowOff>
    </xdr:to>
    <xdr:pic>
      <xdr:nvPicPr>
        <xdr:cNvPr id="91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7382490" y="30619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75</xdr:row>
      <xdr:rowOff>0</xdr:rowOff>
    </xdr:from>
    <xdr:to>
      <xdr:col>17</xdr:col>
      <xdr:colOff>9525</xdr:colOff>
      <xdr:row>75</xdr:row>
      <xdr:rowOff>11430</xdr:rowOff>
    </xdr:to>
    <xdr:pic>
      <xdr:nvPicPr>
        <xdr:cNvPr id="91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382490" y="306197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75</xdr:row>
      <xdr:rowOff>0</xdr:rowOff>
    </xdr:from>
    <xdr:to>
      <xdr:col>17</xdr:col>
      <xdr:colOff>8890</xdr:colOff>
      <xdr:row>75</xdr:row>
      <xdr:rowOff>8890</xdr:rowOff>
    </xdr:to>
    <xdr:pic>
      <xdr:nvPicPr>
        <xdr:cNvPr id="91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382490" y="306197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75</xdr:row>
      <xdr:rowOff>0</xdr:rowOff>
    </xdr:from>
    <xdr:to>
      <xdr:col>17</xdr:col>
      <xdr:colOff>10160</xdr:colOff>
      <xdr:row>75</xdr:row>
      <xdr:rowOff>12065</xdr:rowOff>
    </xdr:to>
    <xdr:pic>
      <xdr:nvPicPr>
        <xdr:cNvPr id="91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382490" y="306197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75</xdr:row>
      <xdr:rowOff>0</xdr:rowOff>
    </xdr:from>
    <xdr:to>
      <xdr:col>17</xdr:col>
      <xdr:colOff>9525</xdr:colOff>
      <xdr:row>75</xdr:row>
      <xdr:rowOff>8255</xdr:rowOff>
    </xdr:to>
    <xdr:pic>
      <xdr:nvPicPr>
        <xdr:cNvPr id="91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382490" y="306197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74</xdr:row>
      <xdr:rowOff>0</xdr:rowOff>
    </xdr:from>
    <xdr:to>
      <xdr:col>18</xdr:col>
      <xdr:colOff>8890</xdr:colOff>
      <xdr:row>74</xdr:row>
      <xdr:rowOff>9525</xdr:rowOff>
    </xdr:to>
    <xdr:pic>
      <xdr:nvPicPr>
        <xdr:cNvPr id="913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8192115" y="2865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74</xdr:row>
      <xdr:rowOff>0</xdr:rowOff>
    </xdr:from>
    <xdr:to>
      <xdr:col>18</xdr:col>
      <xdr:colOff>9525</xdr:colOff>
      <xdr:row>74</xdr:row>
      <xdr:rowOff>11430</xdr:rowOff>
    </xdr:to>
    <xdr:pic>
      <xdr:nvPicPr>
        <xdr:cNvPr id="91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115" y="2865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74</xdr:row>
      <xdr:rowOff>0</xdr:rowOff>
    </xdr:from>
    <xdr:to>
      <xdr:col>19</xdr:col>
      <xdr:colOff>8890</xdr:colOff>
      <xdr:row>74</xdr:row>
      <xdr:rowOff>9525</xdr:rowOff>
    </xdr:to>
    <xdr:pic>
      <xdr:nvPicPr>
        <xdr:cNvPr id="914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52230" y="28651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74</xdr:row>
      <xdr:rowOff>0</xdr:rowOff>
    </xdr:from>
    <xdr:to>
      <xdr:col>19</xdr:col>
      <xdr:colOff>9525</xdr:colOff>
      <xdr:row>74</xdr:row>
      <xdr:rowOff>11430</xdr:rowOff>
    </xdr:to>
    <xdr:pic>
      <xdr:nvPicPr>
        <xdr:cNvPr id="91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2230" y="2865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4"/>
  <sheetViews>
    <sheetView tabSelected="1" zoomScale="70" zoomScaleNormal="70" topLeftCell="A69" workbookViewId="0">
      <selection activeCell="A75" sqref="$A75:$XFD75"/>
    </sheetView>
  </sheetViews>
  <sheetFormatPr defaultColWidth="8.89166666666667" defaultRowHeight="14.25"/>
  <cols>
    <col min="1" max="1" width="8.375" style="118" customWidth="1"/>
    <col min="2" max="2" width="7.5" style="119" customWidth="1"/>
    <col min="3" max="3" width="7.375" style="120" customWidth="1"/>
    <col min="4" max="4" width="18.875" style="119" customWidth="1"/>
    <col min="5" max="5" width="10.625" style="119" customWidth="1"/>
    <col min="6" max="6" width="18.1916666666667" style="119" customWidth="1"/>
    <col min="7" max="7" width="9.625" style="118" customWidth="1"/>
    <col min="8" max="8" width="17.5" style="119" customWidth="1"/>
    <col min="9" max="9" width="9.16666666666667" style="119" customWidth="1"/>
    <col min="10" max="10" width="47.5" style="119" customWidth="1"/>
    <col min="11" max="11" width="8.33333333333333" style="118" customWidth="1"/>
    <col min="12" max="12" width="8.11666666666667" style="118" customWidth="1"/>
    <col min="13" max="13" width="17.1416666666667" style="118" customWidth="1"/>
    <col min="14" max="14" width="10.1333333333333" style="121" customWidth="1"/>
    <col min="15" max="15" width="9.75" style="121" customWidth="1"/>
    <col min="16" max="16" width="9.28333333333333" style="121" customWidth="1"/>
    <col min="17" max="18" width="10.625" style="121" customWidth="1"/>
    <col min="19" max="19" width="45.4083333333333" style="119" customWidth="1"/>
    <col min="20" max="20" width="39.8666666666667" style="119" customWidth="1"/>
    <col min="21" max="16384" width="8.89166666666667" style="122"/>
  </cols>
  <sheetData>
    <row r="1" s="112" customFormat="1" ht="27" customHeight="1" spans="1:18">
      <c r="A1" s="123" t="s">
        <v>0</v>
      </c>
      <c r="B1" s="123"/>
      <c r="C1" s="124"/>
      <c r="D1" s="123"/>
      <c r="E1" s="123"/>
      <c r="F1" s="123"/>
      <c r="G1" s="125"/>
      <c r="J1" s="123" t="s">
        <v>1</v>
      </c>
      <c r="K1" s="140"/>
      <c r="L1" s="140"/>
      <c r="M1" s="125"/>
      <c r="N1" s="141"/>
      <c r="O1" s="141"/>
      <c r="P1" s="141"/>
      <c r="Q1" s="141"/>
      <c r="R1" s="141"/>
    </row>
    <row r="2" s="113" customFormat="1" ht="45" customHeight="1" spans="1:20">
      <c r="A2" s="126" t="s">
        <v>2</v>
      </c>
      <c r="B2" s="127"/>
      <c r="C2" s="128"/>
      <c r="D2" s="127"/>
      <c r="E2" s="127"/>
      <c r="F2" s="127"/>
      <c r="G2" s="126"/>
      <c r="H2" s="127"/>
      <c r="I2" s="127"/>
      <c r="J2" s="127"/>
      <c r="K2" s="126"/>
      <c r="L2" s="126"/>
      <c r="M2" s="126"/>
      <c r="N2" s="114"/>
      <c r="O2" s="114"/>
      <c r="P2" s="114"/>
      <c r="Q2" s="114"/>
      <c r="R2" s="114"/>
      <c r="S2" s="127"/>
      <c r="T2" s="127"/>
    </row>
    <row r="3" s="114" customFormat="1" ht="30" customHeight="1" spans="1:20">
      <c r="A3" s="129" t="s">
        <v>3</v>
      </c>
      <c r="B3" s="129" t="s">
        <v>4</v>
      </c>
      <c r="C3" s="130" t="s">
        <v>5</v>
      </c>
      <c r="D3" s="129" t="s">
        <v>6</v>
      </c>
      <c r="E3" s="129" t="s">
        <v>7</v>
      </c>
      <c r="F3" s="129" t="s">
        <v>8</v>
      </c>
      <c r="G3" s="129" t="s">
        <v>9</v>
      </c>
      <c r="H3" s="129" t="s">
        <v>10</v>
      </c>
      <c r="I3" s="129" t="s">
        <v>11</v>
      </c>
      <c r="J3" s="129" t="s">
        <v>12</v>
      </c>
      <c r="K3" s="129" t="s">
        <v>13</v>
      </c>
      <c r="L3" s="129"/>
      <c r="M3" s="129" t="s">
        <v>14</v>
      </c>
      <c r="N3" s="129" t="s">
        <v>15</v>
      </c>
      <c r="O3" s="129"/>
      <c r="P3" s="129"/>
      <c r="Q3" s="129"/>
      <c r="R3" s="129"/>
      <c r="S3" s="129" t="s">
        <v>16</v>
      </c>
      <c r="T3" s="129" t="s">
        <v>17</v>
      </c>
    </row>
    <row r="4" s="114" customFormat="1" ht="35" customHeight="1" spans="1:20">
      <c r="A4" s="129"/>
      <c r="B4" s="129"/>
      <c r="C4" s="130"/>
      <c r="D4" s="129"/>
      <c r="E4" s="129"/>
      <c r="F4" s="129"/>
      <c r="G4" s="129"/>
      <c r="H4" s="129"/>
      <c r="I4" s="129"/>
      <c r="J4" s="129"/>
      <c r="K4" s="129" t="s">
        <v>18</v>
      </c>
      <c r="L4" s="129" t="s">
        <v>19</v>
      </c>
      <c r="M4" s="129"/>
      <c r="N4" s="129" t="s">
        <v>20</v>
      </c>
      <c r="O4" s="129" t="s">
        <v>21</v>
      </c>
      <c r="P4" s="129" t="s">
        <v>22</v>
      </c>
      <c r="Q4" s="129" t="s">
        <v>23</v>
      </c>
      <c r="R4" s="129" t="s">
        <v>24</v>
      </c>
      <c r="S4" s="129"/>
      <c r="T4" s="129"/>
    </row>
    <row r="5" s="114" customFormat="1" ht="29" customHeight="1" spans="1:20">
      <c r="A5" s="129"/>
      <c r="B5" s="129"/>
      <c r="C5" s="130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</row>
    <row r="6" s="114" customFormat="1" ht="33" customHeight="1" spans="1:20">
      <c r="A6" s="131" t="s">
        <v>25</v>
      </c>
      <c r="B6" s="132"/>
      <c r="C6" s="133"/>
      <c r="D6" s="132"/>
      <c r="E6" s="132"/>
      <c r="F6" s="132"/>
      <c r="G6" s="133"/>
      <c r="H6" s="132"/>
      <c r="I6" s="132"/>
      <c r="J6" s="142"/>
      <c r="K6" s="143"/>
      <c r="L6" s="143"/>
      <c r="M6" s="129">
        <f>M7+M59+M83+M91+M101</f>
        <v>48</v>
      </c>
      <c r="N6" s="129"/>
      <c r="O6" s="129"/>
      <c r="P6" s="129"/>
      <c r="Q6" s="129"/>
      <c r="R6" s="129"/>
      <c r="S6" s="149"/>
      <c r="T6" s="149"/>
    </row>
    <row r="7" s="115" customFormat="1" ht="30" customHeight="1" spans="1:20">
      <c r="A7" s="134" t="s">
        <v>26</v>
      </c>
      <c r="B7" s="135" t="s">
        <v>27</v>
      </c>
      <c r="C7" s="134"/>
      <c r="D7" s="135"/>
      <c r="E7" s="135"/>
      <c r="F7" s="135"/>
      <c r="G7" s="134"/>
      <c r="H7" s="135"/>
      <c r="I7" s="135"/>
      <c r="J7" s="135"/>
      <c r="K7" s="134"/>
      <c r="L7" s="134"/>
      <c r="M7" s="129"/>
      <c r="N7" s="129"/>
      <c r="O7" s="129"/>
      <c r="P7" s="129"/>
      <c r="Q7" s="129"/>
      <c r="R7" s="129"/>
      <c r="S7" s="149"/>
      <c r="T7" s="149"/>
    </row>
    <row r="8" s="115" customFormat="1" ht="30" customHeight="1" spans="1:20">
      <c r="A8" s="134" t="s">
        <v>28</v>
      </c>
      <c r="B8" s="136" t="s">
        <v>29</v>
      </c>
      <c r="C8" s="137"/>
      <c r="D8" s="138"/>
      <c r="E8" s="138"/>
      <c r="F8" s="138"/>
      <c r="G8" s="137"/>
      <c r="H8" s="138"/>
      <c r="I8" s="138"/>
      <c r="J8" s="144"/>
      <c r="K8" s="145"/>
      <c r="L8" s="145"/>
      <c r="M8" s="129"/>
      <c r="N8" s="129"/>
      <c r="O8" s="129"/>
      <c r="P8" s="129"/>
      <c r="Q8" s="129"/>
      <c r="R8" s="129"/>
      <c r="S8" s="149"/>
      <c r="T8" s="149"/>
    </row>
    <row r="9" s="115" customFormat="1" ht="30" customHeight="1" spans="1:20">
      <c r="A9" s="134" t="s">
        <v>30</v>
      </c>
      <c r="B9" s="136" t="s">
        <v>31</v>
      </c>
      <c r="C9" s="137"/>
      <c r="D9" s="138"/>
      <c r="E9" s="138"/>
      <c r="F9" s="138"/>
      <c r="G9" s="137"/>
      <c r="H9" s="138"/>
      <c r="I9" s="138"/>
      <c r="J9" s="144"/>
      <c r="K9" s="145"/>
      <c r="L9" s="145"/>
      <c r="M9" s="146"/>
      <c r="N9" s="129"/>
      <c r="O9" s="129"/>
      <c r="P9" s="129"/>
      <c r="Q9" s="129"/>
      <c r="R9" s="129"/>
      <c r="S9" s="149"/>
      <c r="T9" s="149"/>
    </row>
    <row r="10" s="115" customFormat="1" ht="30" customHeight="1" spans="1:20">
      <c r="A10" s="134" t="s">
        <v>30</v>
      </c>
      <c r="B10" s="136" t="s">
        <v>32</v>
      </c>
      <c r="C10" s="137"/>
      <c r="D10" s="138"/>
      <c r="E10" s="138"/>
      <c r="F10" s="138"/>
      <c r="G10" s="137"/>
      <c r="H10" s="138"/>
      <c r="I10" s="138"/>
      <c r="J10" s="144"/>
      <c r="K10" s="145"/>
      <c r="L10" s="145"/>
      <c r="M10" s="146"/>
      <c r="N10" s="129"/>
      <c r="O10" s="129"/>
      <c r="P10" s="129"/>
      <c r="Q10" s="129"/>
      <c r="R10" s="129"/>
      <c r="S10" s="149"/>
      <c r="T10" s="149"/>
    </row>
    <row r="11" s="115" customFormat="1" ht="30" customHeight="1" spans="1:20">
      <c r="A11" s="134" t="s">
        <v>30</v>
      </c>
      <c r="B11" s="136" t="s">
        <v>33</v>
      </c>
      <c r="C11" s="137"/>
      <c r="D11" s="138"/>
      <c r="E11" s="138"/>
      <c r="F11" s="138"/>
      <c r="G11" s="137"/>
      <c r="H11" s="138"/>
      <c r="I11" s="138"/>
      <c r="J11" s="144"/>
      <c r="K11" s="145"/>
      <c r="L11" s="145"/>
      <c r="M11" s="129"/>
      <c r="N11" s="129"/>
      <c r="O11" s="129"/>
      <c r="P11" s="129"/>
      <c r="Q11" s="129"/>
      <c r="R11" s="129"/>
      <c r="S11" s="149"/>
      <c r="T11" s="149"/>
    </row>
    <row r="12" s="115" customFormat="1" ht="30" customHeight="1" spans="1:20">
      <c r="A12" s="134" t="s">
        <v>30</v>
      </c>
      <c r="B12" s="136" t="s">
        <v>34</v>
      </c>
      <c r="C12" s="137"/>
      <c r="D12" s="138"/>
      <c r="E12" s="138"/>
      <c r="F12" s="138"/>
      <c r="G12" s="137"/>
      <c r="H12" s="138"/>
      <c r="I12" s="138"/>
      <c r="J12" s="144"/>
      <c r="K12" s="145"/>
      <c r="L12" s="145"/>
      <c r="M12" s="129"/>
      <c r="N12" s="129"/>
      <c r="O12" s="129"/>
      <c r="P12" s="129"/>
      <c r="Q12" s="129"/>
      <c r="R12" s="129"/>
      <c r="S12" s="149"/>
      <c r="T12" s="149"/>
    </row>
    <row r="13" s="115" customFormat="1" ht="30" customHeight="1" spans="1:20">
      <c r="A13" s="134" t="s">
        <v>30</v>
      </c>
      <c r="B13" s="136" t="s">
        <v>35</v>
      </c>
      <c r="C13" s="137"/>
      <c r="D13" s="138"/>
      <c r="E13" s="138"/>
      <c r="F13" s="138"/>
      <c r="G13" s="137"/>
      <c r="H13" s="138"/>
      <c r="I13" s="138"/>
      <c r="J13" s="144"/>
      <c r="K13" s="145"/>
      <c r="L13" s="145"/>
      <c r="M13" s="146"/>
      <c r="N13" s="129"/>
      <c r="O13" s="129"/>
      <c r="P13" s="129"/>
      <c r="Q13" s="129"/>
      <c r="R13" s="129"/>
      <c r="S13" s="149"/>
      <c r="T13" s="149"/>
    </row>
    <row r="14" s="115" customFormat="1" ht="30" customHeight="1" spans="1:20">
      <c r="A14" s="134" t="s">
        <v>30</v>
      </c>
      <c r="B14" s="136" t="s">
        <v>36</v>
      </c>
      <c r="C14" s="137"/>
      <c r="D14" s="138"/>
      <c r="E14" s="138"/>
      <c r="F14" s="138"/>
      <c r="G14" s="137"/>
      <c r="H14" s="138"/>
      <c r="I14" s="138"/>
      <c r="J14" s="144"/>
      <c r="K14" s="145"/>
      <c r="L14" s="145"/>
      <c r="M14" s="146"/>
      <c r="N14" s="129"/>
      <c r="O14" s="129"/>
      <c r="P14" s="129"/>
      <c r="Q14" s="129"/>
      <c r="R14" s="129"/>
      <c r="S14" s="149"/>
      <c r="T14" s="149"/>
    </row>
    <row r="15" s="115" customFormat="1" ht="30" customHeight="1" spans="1:20">
      <c r="A15" s="139" t="s">
        <v>28</v>
      </c>
      <c r="B15" s="135" t="s">
        <v>37</v>
      </c>
      <c r="C15" s="134"/>
      <c r="D15" s="135"/>
      <c r="E15" s="135"/>
      <c r="F15" s="135"/>
      <c r="G15" s="134"/>
      <c r="H15" s="135"/>
      <c r="I15" s="135"/>
      <c r="J15" s="135"/>
      <c r="K15" s="134"/>
      <c r="L15" s="134"/>
      <c r="M15" s="129"/>
      <c r="N15" s="129"/>
      <c r="O15" s="129"/>
      <c r="P15" s="129"/>
      <c r="Q15" s="129"/>
      <c r="R15" s="129"/>
      <c r="S15" s="149"/>
      <c r="T15" s="149"/>
    </row>
    <row r="16" s="116" customFormat="1" ht="30" customHeight="1" spans="1:20">
      <c r="A16" s="139" t="s">
        <v>30</v>
      </c>
      <c r="B16" s="135" t="s">
        <v>38</v>
      </c>
      <c r="C16" s="134"/>
      <c r="D16" s="135"/>
      <c r="E16" s="135"/>
      <c r="F16" s="135"/>
      <c r="G16" s="134"/>
      <c r="H16" s="135"/>
      <c r="I16" s="135"/>
      <c r="J16" s="135"/>
      <c r="K16" s="134"/>
      <c r="L16" s="134"/>
      <c r="M16" s="147"/>
      <c r="N16" s="147"/>
      <c r="O16" s="147"/>
      <c r="P16" s="147"/>
      <c r="Q16" s="147"/>
      <c r="R16" s="147"/>
      <c r="S16" s="150"/>
      <c r="T16" s="150"/>
    </row>
    <row r="17" s="116" customFormat="1" ht="30" customHeight="1" spans="1:20">
      <c r="A17" s="139" t="s">
        <v>30</v>
      </c>
      <c r="B17" s="135" t="s">
        <v>39</v>
      </c>
      <c r="C17" s="134"/>
      <c r="D17" s="135"/>
      <c r="E17" s="135"/>
      <c r="F17" s="135"/>
      <c r="G17" s="134"/>
      <c r="H17" s="135"/>
      <c r="I17" s="135"/>
      <c r="J17" s="135"/>
      <c r="K17" s="134"/>
      <c r="L17" s="134"/>
      <c r="M17" s="147"/>
      <c r="N17" s="147"/>
      <c r="O17" s="147"/>
      <c r="P17" s="147"/>
      <c r="Q17" s="147"/>
      <c r="R17" s="147"/>
      <c r="S17" s="150"/>
      <c r="T17" s="150"/>
    </row>
    <row r="18" s="116" customFormat="1" ht="30" customHeight="1" spans="1:20">
      <c r="A18" s="139" t="s">
        <v>30</v>
      </c>
      <c r="B18" s="135" t="s">
        <v>40</v>
      </c>
      <c r="C18" s="134"/>
      <c r="D18" s="135"/>
      <c r="E18" s="135"/>
      <c r="F18" s="135"/>
      <c r="G18" s="134"/>
      <c r="H18" s="135"/>
      <c r="I18" s="135"/>
      <c r="J18" s="135"/>
      <c r="K18" s="134"/>
      <c r="L18" s="134"/>
      <c r="M18" s="147"/>
      <c r="N18" s="147"/>
      <c r="O18" s="147"/>
      <c r="P18" s="147"/>
      <c r="Q18" s="147"/>
      <c r="R18" s="147"/>
      <c r="S18" s="150"/>
      <c r="T18" s="150"/>
    </row>
    <row r="19" s="116" customFormat="1" ht="30" customHeight="1" spans="1:20">
      <c r="A19" s="139" t="s">
        <v>30</v>
      </c>
      <c r="B19" s="135" t="s">
        <v>41</v>
      </c>
      <c r="C19" s="134"/>
      <c r="D19" s="135"/>
      <c r="E19" s="135"/>
      <c r="F19" s="135"/>
      <c r="G19" s="134"/>
      <c r="H19" s="135"/>
      <c r="I19" s="135"/>
      <c r="J19" s="135"/>
      <c r="K19" s="134"/>
      <c r="L19" s="134"/>
      <c r="M19" s="147"/>
      <c r="N19" s="147"/>
      <c r="O19" s="147"/>
      <c r="P19" s="147"/>
      <c r="Q19" s="147"/>
      <c r="R19" s="147"/>
      <c r="S19" s="150"/>
      <c r="T19" s="150"/>
    </row>
    <row r="20" s="117" customFormat="1" ht="30" customHeight="1" spans="1:20">
      <c r="A20" s="139" t="s">
        <v>30</v>
      </c>
      <c r="B20" s="135" t="s">
        <v>42</v>
      </c>
      <c r="C20" s="134"/>
      <c r="D20" s="135"/>
      <c r="E20" s="135"/>
      <c r="F20" s="135"/>
      <c r="G20" s="134"/>
      <c r="H20" s="135"/>
      <c r="I20" s="135"/>
      <c r="J20" s="135"/>
      <c r="K20" s="134"/>
      <c r="L20" s="134"/>
      <c r="M20" s="146"/>
      <c r="N20" s="146"/>
      <c r="O20" s="146"/>
      <c r="P20" s="146"/>
      <c r="Q20" s="146"/>
      <c r="R20" s="146"/>
      <c r="S20" s="151"/>
      <c r="T20" s="151"/>
    </row>
    <row r="21" s="117" customFormat="1" ht="30" customHeight="1" spans="1:20">
      <c r="A21" s="139" t="s">
        <v>30</v>
      </c>
      <c r="B21" s="135" t="s">
        <v>43</v>
      </c>
      <c r="C21" s="134"/>
      <c r="D21" s="135"/>
      <c r="E21" s="135"/>
      <c r="F21" s="135"/>
      <c r="G21" s="134"/>
      <c r="H21" s="135"/>
      <c r="I21" s="135"/>
      <c r="J21" s="135"/>
      <c r="K21" s="134"/>
      <c r="L21" s="134"/>
      <c r="M21" s="146"/>
      <c r="N21" s="146"/>
      <c r="O21" s="146"/>
      <c r="P21" s="146"/>
      <c r="Q21" s="146"/>
      <c r="R21" s="146"/>
      <c r="S21" s="151"/>
      <c r="T21" s="151"/>
    </row>
    <row r="22" s="117" customFormat="1" ht="30" customHeight="1" spans="1:20">
      <c r="A22" s="139" t="s">
        <v>28</v>
      </c>
      <c r="B22" s="135" t="s">
        <v>44</v>
      </c>
      <c r="C22" s="134"/>
      <c r="D22" s="135"/>
      <c r="E22" s="135"/>
      <c r="F22" s="135"/>
      <c r="G22" s="134"/>
      <c r="H22" s="135"/>
      <c r="I22" s="135"/>
      <c r="J22" s="135"/>
      <c r="K22" s="134"/>
      <c r="L22" s="134"/>
      <c r="M22" s="129"/>
      <c r="N22" s="146"/>
      <c r="O22" s="146"/>
      <c r="P22" s="146"/>
      <c r="Q22" s="146"/>
      <c r="R22" s="146"/>
      <c r="S22" s="151"/>
      <c r="T22" s="151"/>
    </row>
    <row r="23" s="117" customFormat="1" ht="30" customHeight="1" spans="1:20">
      <c r="A23" s="139" t="s">
        <v>30</v>
      </c>
      <c r="B23" s="135" t="s">
        <v>45</v>
      </c>
      <c r="C23" s="134"/>
      <c r="D23" s="135"/>
      <c r="E23" s="135"/>
      <c r="F23" s="135"/>
      <c r="G23" s="134"/>
      <c r="H23" s="135"/>
      <c r="I23" s="135"/>
      <c r="J23" s="135"/>
      <c r="K23" s="134"/>
      <c r="L23" s="134"/>
      <c r="M23" s="146"/>
      <c r="N23" s="146"/>
      <c r="O23" s="146"/>
      <c r="P23" s="146"/>
      <c r="Q23" s="146"/>
      <c r="R23" s="146"/>
      <c r="S23" s="151"/>
      <c r="T23" s="151"/>
    </row>
    <row r="24" s="117" customFormat="1" ht="30" customHeight="1" spans="1:20">
      <c r="A24" s="139" t="s">
        <v>30</v>
      </c>
      <c r="B24" s="135" t="s">
        <v>46</v>
      </c>
      <c r="C24" s="134"/>
      <c r="D24" s="135"/>
      <c r="E24" s="135"/>
      <c r="F24" s="135"/>
      <c r="G24" s="134"/>
      <c r="H24" s="135"/>
      <c r="I24" s="135"/>
      <c r="J24" s="135"/>
      <c r="K24" s="134"/>
      <c r="L24" s="134"/>
      <c r="M24" s="146"/>
      <c r="N24" s="146"/>
      <c r="O24" s="146"/>
      <c r="P24" s="146"/>
      <c r="Q24" s="146"/>
      <c r="R24" s="146"/>
      <c r="S24" s="151"/>
      <c r="T24" s="151"/>
    </row>
    <row r="25" s="117" customFormat="1" ht="30" customHeight="1" spans="1:20">
      <c r="A25" s="139" t="s">
        <v>30</v>
      </c>
      <c r="B25" s="135" t="s">
        <v>47</v>
      </c>
      <c r="C25" s="134"/>
      <c r="D25" s="135"/>
      <c r="E25" s="135"/>
      <c r="F25" s="135"/>
      <c r="G25" s="134"/>
      <c r="H25" s="135"/>
      <c r="I25" s="135"/>
      <c r="J25" s="135"/>
      <c r="K25" s="134"/>
      <c r="L25" s="134"/>
      <c r="M25" s="146"/>
      <c r="N25" s="146"/>
      <c r="O25" s="146"/>
      <c r="P25" s="146"/>
      <c r="Q25" s="146"/>
      <c r="R25" s="146"/>
      <c r="S25" s="151"/>
      <c r="T25" s="151"/>
    </row>
    <row r="26" s="116" customFormat="1" ht="30" customHeight="1" spans="1:20">
      <c r="A26" s="139" t="s">
        <v>30</v>
      </c>
      <c r="B26" s="135" t="s">
        <v>48</v>
      </c>
      <c r="C26" s="134"/>
      <c r="D26" s="135"/>
      <c r="E26" s="135"/>
      <c r="F26" s="135"/>
      <c r="G26" s="134"/>
      <c r="H26" s="135"/>
      <c r="I26" s="135"/>
      <c r="J26" s="135"/>
      <c r="K26" s="134"/>
      <c r="L26" s="134"/>
      <c r="M26" s="147"/>
      <c r="N26" s="147"/>
      <c r="O26" s="147"/>
      <c r="P26" s="147"/>
      <c r="Q26" s="147"/>
      <c r="R26" s="147"/>
      <c r="S26" s="150"/>
      <c r="T26" s="150"/>
    </row>
    <row r="27" s="116" customFormat="1" ht="30" customHeight="1" spans="1:20">
      <c r="A27" s="139" t="s">
        <v>28</v>
      </c>
      <c r="B27" s="135" t="s">
        <v>49</v>
      </c>
      <c r="C27" s="134"/>
      <c r="D27" s="135"/>
      <c r="E27" s="135"/>
      <c r="F27" s="135"/>
      <c r="G27" s="134"/>
      <c r="H27" s="135"/>
      <c r="I27" s="135"/>
      <c r="J27" s="135"/>
      <c r="K27" s="134"/>
      <c r="L27" s="134"/>
      <c r="M27" s="148"/>
      <c r="N27" s="147"/>
      <c r="O27" s="147"/>
      <c r="P27" s="147"/>
      <c r="Q27" s="147"/>
      <c r="R27" s="147"/>
      <c r="S27" s="150"/>
      <c r="T27" s="150"/>
    </row>
    <row r="28" s="116" customFormat="1" ht="30" customHeight="1" spans="1:20">
      <c r="A28" s="139" t="s">
        <v>30</v>
      </c>
      <c r="B28" s="135" t="s">
        <v>50</v>
      </c>
      <c r="C28" s="134"/>
      <c r="D28" s="135"/>
      <c r="E28" s="135"/>
      <c r="F28" s="135"/>
      <c r="G28" s="134"/>
      <c r="H28" s="135"/>
      <c r="I28" s="135"/>
      <c r="J28" s="135"/>
      <c r="K28" s="134"/>
      <c r="L28" s="134"/>
      <c r="M28" s="147"/>
      <c r="N28" s="147"/>
      <c r="O28" s="147"/>
      <c r="P28" s="147"/>
      <c r="Q28" s="147"/>
      <c r="R28" s="147"/>
      <c r="S28" s="150"/>
      <c r="T28" s="150"/>
    </row>
    <row r="29" s="116" customFormat="1" ht="30" customHeight="1" spans="1:20">
      <c r="A29" s="139" t="s">
        <v>30</v>
      </c>
      <c r="B29" s="135" t="s">
        <v>51</v>
      </c>
      <c r="C29" s="134"/>
      <c r="D29" s="135"/>
      <c r="E29" s="135"/>
      <c r="F29" s="135"/>
      <c r="G29" s="134"/>
      <c r="H29" s="135"/>
      <c r="I29" s="135"/>
      <c r="J29" s="135"/>
      <c r="K29" s="134"/>
      <c r="L29" s="134"/>
      <c r="M29" s="147"/>
      <c r="N29" s="147"/>
      <c r="O29" s="147"/>
      <c r="P29" s="147"/>
      <c r="Q29" s="147"/>
      <c r="R29" s="147"/>
      <c r="S29" s="150"/>
      <c r="T29" s="150"/>
    </row>
    <row r="30" s="116" customFormat="1" ht="30" customHeight="1" spans="1:20">
      <c r="A30" s="139" t="s">
        <v>30</v>
      </c>
      <c r="B30" s="135" t="s">
        <v>52</v>
      </c>
      <c r="C30" s="134"/>
      <c r="D30" s="135"/>
      <c r="E30" s="135"/>
      <c r="F30" s="135"/>
      <c r="G30" s="134"/>
      <c r="H30" s="135"/>
      <c r="I30" s="135"/>
      <c r="J30" s="135"/>
      <c r="K30" s="134"/>
      <c r="L30" s="134"/>
      <c r="M30" s="147"/>
      <c r="N30" s="147"/>
      <c r="O30" s="147"/>
      <c r="P30" s="147"/>
      <c r="Q30" s="147"/>
      <c r="R30" s="147"/>
      <c r="S30" s="150"/>
      <c r="T30" s="150"/>
    </row>
    <row r="31" s="116" customFormat="1" ht="30" customHeight="1" spans="1:20">
      <c r="A31" s="139" t="s">
        <v>28</v>
      </c>
      <c r="B31" s="135" t="s">
        <v>53</v>
      </c>
      <c r="C31" s="134"/>
      <c r="D31" s="135"/>
      <c r="E31" s="135"/>
      <c r="F31" s="135"/>
      <c r="G31" s="134"/>
      <c r="H31" s="135"/>
      <c r="I31" s="135"/>
      <c r="J31" s="135"/>
      <c r="K31" s="134"/>
      <c r="L31" s="134"/>
      <c r="M31" s="147"/>
      <c r="N31" s="147"/>
      <c r="O31" s="147"/>
      <c r="P31" s="147"/>
      <c r="Q31" s="147"/>
      <c r="R31" s="147"/>
      <c r="S31" s="150"/>
      <c r="T31" s="150"/>
    </row>
    <row r="32" s="116" customFormat="1" ht="30" customHeight="1" spans="1:20">
      <c r="A32" s="139" t="s">
        <v>30</v>
      </c>
      <c r="B32" s="135" t="s">
        <v>54</v>
      </c>
      <c r="C32" s="134"/>
      <c r="D32" s="135"/>
      <c r="E32" s="135"/>
      <c r="F32" s="135"/>
      <c r="G32" s="134"/>
      <c r="H32" s="135"/>
      <c r="I32" s="135"/>
      <c r="J32" s="135"/>
      <c r="K32" s="134"/>
      <c r="L32" s="134"/>
      <c r="M32" s="147"/>
      <c r="N32" s="147"/>
      <c r="O32" s="147"/>
      <c r="P32" s="147"/>
      <c r="Q32" s="147"/>
      <c r="R32" s="147"/>
      <c r="S32" s="150"/>
      <c r="T32" s="150"/>
    </row>
    <row r="33" s="116" customFormat="1" ht="30" customHeight="1" spans="1:20">
      <c r="A33" s="139" t="s">
        <v>30</v>
      </c>
      <c r="B33" s="135" t="s">
        <v>55</v>
      </c>
      <c r="C33" s="134"/>
      <c r="D33" s="135"/>
      <c r="E33" s="135"/>
      <c r="F33" s="135"/>
      <c r="G33" s="134"/>
      <c r="H33" s="135"/>
      <c r="I33" s="135"/>
      <c r="J33" s="135"/>
      <c r="K33" s="134"/>
      <c r="L33" s="134"/>
      <c r="M33" s="147"/>
      <c r="N33" s="147"/>
      <c r="O33" s="147"/>
      <c r="P33" s="147"/>
      <c r="Q33" s="147"/>
      <c r="R33" s="147"/>
      <c r="S33" s="150"/>
      <c r="T33" s="150"/>
    </row>
    <row r="34" s="116" customFormat="1" ht="30" customHeight="1" spans="1:20">
      <c r="A34" s="139" t="s">
        <v>30</v>
      </c>
      <c r="B34" s="135" t="s">
        <v>56</v>
      </c>
      <c r="C34" s="134"/>
      <c r="D34" s="135"/>
      <c r="E34" s="135"/>
      <c r="F34" s="135"/>
      <c r="G34" s="134"/>
      <c r="H34" s="135"/>
      <c r="I34" s="135"/>
      <c r="J34" s="135"/>
      <c r="K34" s="134"/>
      <c r="L34" s="134"/>
      <c r="M34" s="147"/>
      <c r="N34" s="147"/>
      <c r="O34" s="147"/>
      <c r="P34" s="147"/>
      <c r="Q34" s="147"/>
      <c r="R34" s="147"/>
      <c r="S34" s="150"/>
      <c r="T34" s="150"/>
    </row>
    <row r="35" s="116" customFormat="1" ht="30" customHeight="1" spans="1:20">
      <c r="A35" s="139" t="s">
        <v>30</v>
      </c>
      <c r="B35" s="135" t="s">
        <v>57</v>
      </c>
      <c r="C35" s="134"/>
      <c r="D35" s="135"/>
      <c r="E35" s="135"/>
      <c r="F35" s="135"/>
      <c r="G35" s="134"/>
      <c r="H35" s="135"/>
      <c r="I35" s="135"/>
      <c r="J35" s="135"/>
      <c r="K35" s="134"/>
      <c r="L35" s="134"/>
      <c r="M35" s="147"/>
      <c r="N35" s="147"/>
      <c r="O35" s="147"/>
      <c r="P35" s="147"/>
      <c r="Q35" s="147"/>
      <c r="R35" s="147"/>
      <c r="S35" s="150"/>
      <c r="T35" s="150"/>
    </row>
    <row r="36" s="116" customFormat="1" ht="30" customHeight="1" spans="1:20">
      <c r="A36" s="139" t="s">
        <v>28</v>
      </c>
      <c r="B36" s="135" t="s">
        <v>58</v>
      </c>
      <c r="C36" s="134"/>
      <c r="D36" s="135"/>
      <c r="E36" s="135"/>
      <c r="F36" s="135"/>
      <c r="G36" s="134"/>
      <c r="H36" s="135"/>
      <c r="I36" s="135"/>
      <c r="J36" s="135"/>
      <c r="K36" s="134"/>
      <c r="L36" s="134"/>
      <c r="M36" s="148"/>
      <c r="N36" s="147"/>
      <c r="O36" s="147"/>
      <c r="P36" s="147"/>
      <c r="Q36" s="147"/>
      <c r="R36" s="147"/>
      <c r="S36" s="150"/>
      <c r="T36" s="150"/>
    </row>
    <row r="37" s="116" customFormat="1" ht="30" customHeight="1" spans="1:20">
      <c r="A37" s="139" t="s">
        <v>30</v>
      </c>
      <c r="B37" s="135" t="s">
        <v>59</v>
      </c>
      <c r="C37" s="134"/>
      <c r="D37" s="135"/>
      <c r="E37" s="135"/>
      <c r="F37" s="135"/>
      <c r="G37" s="134"/>
      <c r="H37" s="135"/>
      <c r="I37" s="135"/>
      <c r="J37" s="135"/>
      <c r="K37" s="134"/>
      <c r="L37" s="134"/>
      <c r="M37" s="147"/>
      <c r="N37" s="147"/>
      <c r="O37" s="147"/>
      <c r="P37" s="147"/>
      <c r="Q37" s="147"/>
      <c r="R37" s="147"/>
      <c r="S37" s="150"/>
      <c r="T37" s="150"/>
    </row>
    <row r="38" s="116" customFormat="1" ht="30" customHeight="1" spans="1:20">
      <c r="A38" s="139" t="s">
        <v>30</v>
      </c>
      <c r="B38" s="135" t="s">
        <v>60</v>
      </c>
      <c r="C38" s="134"/>
      <c r="D38" s="135"/>
      <c r="E38" s="135"/>
      <c r="F38" s="135"/>
      <c r="G38" s="134"/>
      <c r="H38" s="135"/>
      <c r="I38" s="135"/>
      <c r="J38" s="135"/>
      <c r="K38" s="134"/>
      <c r="L38" s="134"/>
      <c r="M38" s="147"/>
      <c r="N38" s="147"/>
      <c r="O38" s="147"/>
      <c r="P38" s="147"/>
      <c r="Q38" s="147"/>
      <c r="R38" s="147"/>
      <c r="S38" s="150"/>
      <c r="T38" s="150"/>
    </row>
    <row r="39" s="116" customFormat="1" ht="30" customHeight="1" spans="1:20">
      <c r="A39" s="139" t="s">
        <v>30</v>
      </c>
      <c r="B39" s="135" t="s">
        <v>61</v>
      </c>
      <c r="C39" s="134"/>
      <c r="D39" s="135"/>
      <c r="E39" s="135"/>
      <c r="F39" s="135"/>
      <c r="G39" s="134"/>
      <c r="H39" s="135"/>
      <c r="I39" s="135"/>
      <c r="J39" s="135"/>
      <c r="K39" s="134"/>
      <c r="L39" s="134"/>
      <c r="M39" s="147"/>
      <c r="N39" s="147"/>
      <c r="O39" s="147"/>
      <c r="P39" s="147"/>
      <c r="Q39" s="147"/>
      <c r="R39" s="147"/>
      <c r="S39" s="150"/>
      <c r="T39" s="150"/>
    </row>
    <row r="40" s="116" customFormat="1" ht="30" customHeight="1" spans="1:20">
      <c r="A40" s="139" t="s">
        <v>30</v>
      </c>
      <c r="B40" s="135" t="s">
        <v>62</v>
      </c>
      <c r="C40" s="134"/>
      <c r="D40" s="135"/>
      <c r="E40" s="135"/>
      <c r="F40" s="135"/>
      <c r="G40" s="134"/>
      <c r="H40" s="135"/>
      <c r="I40" s="135"/>
      <c r="J40" s="135"/>
      <c r="K40" s="134"/>
      <c r="L40" s="134"/>
      <c r="M40" s="147"/>
      <c r="N40" s="147"/>
      <c r="O40" s="147"/>
      <c r="P40" s="147"/>
      <c r="Q40" s="147"/>
      <c r="R40" s="147"/>
      <c r="S40" s="150"/>
      <c r="T40" s="150"/>
    </row>
    <row r="41" s="116" customFormat="1" ht="30" customHeight="1" spans="1:20">
      <c r="A41" s="139" t="s">
        <v>30</v>
      </c>
      <c r="B41" s="135" t="s">
        <v>63</v>
      </c>
      <c r="C41" s="134"/>
      <c r="D41" s="135"/>
      <c r="E41" s="135"/>
      <c r="F41" s="135"/>
      <c r="G41" s="134"/>
      <c r="H41" s="135"/>
      <c r="I41" s="135"/>
      <c r="J41" s="135"/>
      <c r="K41" s="134"/>
      <c r="L41" s="134"/>
      <c r="M41" s="147"/>
      <c r="N41" s="147"/>
      <c r="O41" s="147"/>
      <c r="P41" s="147"/>
      <c r="Q41" s="147"/>
      <c r="R41" s="147"/>
      <c r="S41" s="150"/>
      <c r="T41" s="150"/>
    </row>
    <row r="42" s="116" customFormat="1" ht="30" customHeight="1" spans="1:20">
      <c r="A42" s="134" t="s">
        <v>26</v>
      </c>
      <c r="B42" s="135" t="s">
        <v>64</v>
      </c>
      <c r="C42" s="134"/>
      <c r="D42" s="135"/>
      <c r="E42" s="135"/>
      <c r="F42" s="135"/>
      <c r="G42" s="134"/>
      <c r="H42" s="135"/>
      <c r="I42" s="135"/>
      <c r="J42" s="135"/>
      <c r="K42" s="134"/>
      <c r="L42" s="134"/>
      <c r="M42" s="147"/>
      <c r="N42" s="147"/>
      <c r="O42" s="147"/>
      <c r="P42" s="147"/>
      <c r="Q42" s="147"/>
      <c r="R42" s="147"/>
      <c r="S42" s="150"/>
      <c r="T42" s="150"/>
    </row>
    <row r="43" s="116" customFormat="1" ht="30" customHeight="1" spans="1:20">
      <c r="A43" s="134" t="s">
        <v>28</v>
      </c>
      <c r="B43" s="135" t="s">
        <v>65</v>
      </c>
      <c r="C43" s="134"/>
      <c r="D43" s="135"/>
      <c r="E43" s="135"/>
      <c r="F43" s="135"/>
      <c r="G43" s="134"/>
      <c r="H43" s="135"/>
      <c r="I43" s="135"/>
      <c r="J43" s="135"/>
      <c r="K43" s="134"/>
      <c r="L43" s="134"/>
      <c r="M43" s="147"/>
      <c r="N43" s="147"/>
      <c r="O43" s="147"/>
      <c r="P43" s="147"/>
      <c r="Q43" s="147"/>
      <c r="R43" s="147"/>
      <c r="S43" s="150"/>
      <c r="T43" s="150"/>
    </row>
    <row r="44" s="116" customFormat="1" ht="30" customHeight="1" spans="1:20">
      <c r="A44" s="139" t="s">
        <v>30</v>
      </c>
      <c r="B44" s="135" t="s">
        <v>66</v>
      </c>
      <c r="C44" s="134"/>
      <c r="D44" s="135"/>
      <c r="E44" s="135"/>
      <c r="F44" s="135"/>
      <c r="G44" s="134"/>
      <c r="H44" s="135"/>
      <c r="I44" s="135"/>
      <c r="J44" s="135"/>
      <c r="K44" s="134"/>
      <c r="L44" s="134"/>
      <c r="M44" s="147"/>
      <c r="N44" s="147"/>
      <c r="O44" s="147"/>
      <c r="P44" s="147"/>
      <c r="Q44" s="147"/>
      <c r="R44" s="147"/>
      <c r="S44" s="150"/>
      <c r="T44" s="150"/>
    </row>
    <row r="45" s="116" customFormat="1" ht="30" customHeight="1" spans="1:20">
      <c r="A45" s="139" t="s">
        <v>30</v>
      </c>
      <c r="B45" s="135" t="s">
        <v>67</v>
      </c>
      <c r="C45" s="134"/>
      <c r="D45" s="135"/>
      <c r="E45" s="135"/>
      <c r="F45" s="135"/>
      <c r="G45" s="134"/>
      <c r="H45" s="135"/>
      <c r="I45" s="135"/>
      <c r="J45" s="135"/>
      <c r="K45" s="134"/>
      <c r="L45" s="134"/>
      <c r="M45" s="147"/>
      <c r="N45" s="147"/>
      <c r="O45" s="147"/>
      <c r="P45" s="147"/>
      <c r="Q45" s="147"/>
      <c r="R45" s="147"/>
      <c r="S45" s="150"/>
      <c r="T45" s="150"/>
    </row>
    <row r="46" s="116" customFormat="1" ht="30" customHeight="1" spans="1:20">
      <c r="A46" s="139" t="s">
        <v>28</v>
      </c>
      <c r="B46" s="135" t="s">
        <v>68</v>
      </c>
      <c r="C46" s="134"/>
      <c r="D46" s="135"/>
      <c r="E46" s="135"/>
      <c r="F46" s="135"/>
      <c r="G46" s="134"/>
      <c r="H46" s="135"/>
      <c r="I46" s="135"/>
      <c r="J46" s="135"/>
      <c r="K46" s="134"/>
      <c r="L46" s="134"/>
      <c r="M46" s="147"/>
      <c r="N46" s="147"/>
      <c r="O46" s="147"/>
      <c r="P46" s="147"/>
      <c r="Q46" s="147"/>
      <c r="R46" s="147"/>
      <c r="S46" s="150"/>
      <c r="T46" s="150"/>
    </row>
    <row r="47" s="116" customFormat="1" ht="30" customHeight="1" spans="1:20">
      <c r="A47" s="139" t="s">
        <v>30</v>
      </c>
      <c r="B47" s="135" t="s">
        <v>69</v>
      </c>
      <c r="C47" s="134"/>
      <c r="D47" s="135"/>
      <c r="E47" s="135"/>
      <c r="F47" s="135"/>
      <c r="G47" s="134"/>
      <c r="H47" s="135"/>
      <c r="I47" s="135"/>
      <c r="J47" s="135"/>
      <c r="K47" s="134"/>
      <c r="L47" s="134"/>
      <c r="M47" s="147"/>
      <c r="N47" s="147"/>
      <c r="O47" s="147"/>
      <c r="P47" s="147"/>
      <c r="Q47" s="147"/>
      <c r="R47" s="147"/>
      <c r="S47" s="150"/>
      <c r="T47" s="150"/>
    </row>
    <row r="48" s="116" customFormat="1" ht="30" customHeight="1" spans="1:20">
      <c r="A48" s="139" t="s">
        <v>30</v>
      </c>
      <c r="B48" s="135" t="s">
        <v>70</v>
      </c>
      <c r="C48" s="134"/>
      <c r="D48" s="135"/>
      <c r="E48" s="135"/>
      <c r="F48" s="135"/>
      <c r="G48" s="134"/>
      <c r="H48" s="135"/>
      <c r="I48" s="135"/>
      <c r="J48" s="135"/>
      <c r="K48" s="134"/>
      <c r="L48" s="134"/>
      <c r="M48" s="147"/>
      <c r="N48" s="147"/>
      <c r="O48" s="147"/>
      <c r="P48" s="147"/>
      <c r="Q48" s="147"/>
      <c r="R48" s="147"/>
      <c r="S48" s="150"/>
      <c r="T48" s="150"/>
    </row>
    <row r="49" s="116" customFormat="1" ht="30" customHeight="1" spans="1:20">
      <c r="A49" s="139" t="s">
        <v>30</v>
      </c>
      <c r="B49" s="135" t="s">
        <v>71</v>
      </c>
      <c r="C49" s="134"/>
      <c r="D49" s="135"/>
      <c r="E49" s="135"/>
      <c r="F49" s="135"/>
      <c r="G49" s="134"/>
      <c r="H49" s="135"/>
      <c r="I49" s="135"/>
      <c r="J49" s="135"/>
      <c r="K49" s="134"/>
      <c r="L49" s="134"/>
      <c r="M49" s="147"/>
      <c r="N49" s="147"/>
      <c r="O49" s="147"/>
      <c r="P49" s="147"/>
      <c r="Q49" s="147"/>
      <c r="R49" s="147"/>
      <c r="S49" s="150"/>
      <c r="T49" s="150"/>
    </row>
    <row r="50" s="116" customFormat="1" ht="30" customHeight="1" spans="1:20">
      <c r="A50" s="139" t="s">
        <v>28</v>
      </c>
      <c r="B50" s="135" t="s">
        <v>72</v>
      </c>
      <c r="C50" s="134"/>
      <c r="D50" s="135"/>
      <c r="E50" s="135"/>
      <c r="F50" s="135"/>
      <c r="G50" s="134"/>
      <c r="H50" s="135"/>
      <c r="I50" s="135"/>
      <c r="J50" s="135"/>
      <c r="K50" s="134"/>
      <c r="L50" s="134"/>
      <c r="M50" s="147"/>
      <c r="N50" s="147"/>
      <c r="O50" s="147"/>
      <c r="P50" s="147"/>
      <c r="Q50" s="147"/>
      <c r="R50" s="147"/>
      <c r="S50" s="150"/>
      <c r="T50" s="150"/>
    </row>
    <row r="51" s="116" customFormat="1" ht="30" customHeight="1" spans="1:20">
      <c r="A51" s="139" t="s">
        <v>30</v>
      </c>
      <c r="B51" s="135" t="s">
        <v>73</v>
      </c>
      <c r="C51" s="134"/>
      <c r="D51" s="135"/>
      <c r="E51" s="135"/>
      <c r="F51" s="135"/>
      <c r="G51" s="134"/>
      <c r="H51" s="135"/>
      <c r="I51" s="135"/>
      <c r="J51" s="135"/>
      <c r="K51" s="134"/>
      <c r="L51" s="134"/>
      <c r="M51" s="147"/>
      <c r="N51" s="147"/>
      <c r="O51" s="147"/>
      <c r="P51" s="147"/>
      <c r="Q51" s="147"/>
      <c r="R51" s="147"/>
      <c r="S51" s="150"/>
      <c r="T51" s="150"/>
    </row>
    <row r="52" s="116" customFormat="1" ht="30" customHeight="1" spans="1:20">
      <c r="A52" s="139" t="s">
        <v>30</v>
      </c>
      <c r="B52" s="135" t="s">
        <v>74</v>
      </c>
      <c r="C52" s="134"/>
      <c r="D52" s="135"/>
      <c r="E52" s="135"/>
      <c r="F52" s="135"/>
      <c r="G52" s="134"/>
      <c r="H52" s="135"/>
      <c r="I52" s="135"/>
      <c r="J52" s="135"/>
      <c r="K52" s="134"/>
      <c r="L52" s="134"/>
      <c r="M52" s="147"/>
      <c r="N52" s="147"/>
      <c r="O52" s="147"/>
      <c r="P52" s="147"/>
      <c r="Q52" s="147"/>
      <c r="R52" s="147"/>
      <c r="S52" s="150"/>
      <c r="T52" s="150"/>
    </row>
    <row r="53" s="116" customFormat="1" ht="30" customHeight="1" spans="1:20">
      <c r="A53" s="139" t="s">
        <v>28</v>
      </c>
      <c r="B53" s="135" t="s">
        <v>75</v>
      </c>
      <c r="C53" s="134"/>
      <c r="D53" s="135"/>
      <c r="E53" s="135"/>
      <c r="F53" s="135"/>
      <c r="G53" s="134"/>
      <c r="H53" s="135"/>
      <c r="I53" s="135"/>
      <c r="J53" s="135"/>
      <c r="K53" s="134"/>
      <c r="L53" s="134"/>
      <c r="M53" s="147"/>
      <c r="N53" s="147"/>
      <c r="O53" s="147"/>
      <c r="P53" s="147"/>
      <c r="Q53" s="147"/>
      <c r="R53" s="147"/>
      <c r="S53" s="150"/>
      <c r="T53" s="150"/>
    </row>
    <row r="54" s="116" customFormat="1" ht="30" customHeight="1" spans="1:20">
      <c r="A54" s="139" t="s">
        <v>30</v>
      </c>
      <c r="B54" s="135" t="s">
        <v>76</v>
      </c>
      <c r="C54" s="134"/>
      <c r="D54" s="135"/>
      <c r="E54" s="135"/>
      <c r="F54" s="135"/>
      <c r="G54" s="134"/>
      <c r="H54" s="135"/>
      <c r="I54" s="135"/>
      <c r="J54" s="135"/>
      <c r="K54" s="134"/>
      <c r="L54" s="134"/>
      <c r="M54" s="147"/>
      <c r="N54" s="147"/>
      <c r="O54" s="147"/>
      <c r="P54" s="147"/>
      <c r="Q54" s="147"/>
      <c r="R54" s="147"/>
      <c r="S54" s="150"/>
      <c r="T54" s="150"/>
    </row>
    <row r="55" s="116" customFormat="1" ht="30" customHeight="1" spans="1:20">
      <c r="A55" s="139" t="s">
        <v>30</v>
      </c>
      <c r="B55" s="135" t="s">
        <v>77</v>
      </c>
      <c r="C55" s="134"/>
      <c r="D55" s="135"/>
      <c r="E55" s="135"/>
      <c r="F55" s="135"/>
      <c r="G55" s="134"/>
      <c r="H55" s="135"/>
      <c r="I55" s="135"/>
      <c r="J55" s="135"/>
      <c r="K55" s="134"/>
      <c r="L55" s="134"/>
      <c r="M55" s="147"/>
      <c r="N55" s="147"/>
      <c r="O55" s="147"/>
      <c r="P55" s="147"/>
      <c r="Q55" s="147"/>
      <c r="R55" s="147"/>
      <c r="S55" s="150"/>
      <c r="T55" s="150"/>
    </row>
    <row r="56" s="116" customFormat="1" ht="30" customHeight="1" spans="1:20">
      <c r="A56" s="139" t="s">
        <v>30</v>
      </c>
      <c r="B56" s="135" t="s">
        <v>78</v>
      </c>
      <c r="C56" s="134"/>
      <c r="D56" s="135"/>
      <c r="E56" s="135"/>
      <c r="F56" s="135"/>
      <c r="G56" s="134"/>
      <c r="H56" s="135"/>
      <c r="I56" s="135"/>
      <c r="J56" s="135"/>
      <c r="K56" s="134"/>
      <c r="L56" s="134"/>
      <c r="M56" s="147"/>
      <c r="N56" s="147"/>
      <c r="O56" s="147"/>
      <c r="P56" s="147"/>
      <c r="Q56" s="147"/>
      <c r="R56" s="147"/>
      <c r="S56" s="150"/>
      <c r="T56" s="150"/>
    </row>
    <row r="57" s="116" customFormat="1" ht="30" customHeight="1" spans="1:20">
      <c r="A57" s="139" t="s">
        <v>28</v>
      </c>
      <c r="B57" s="135" t="s">
        <v>79</v>
      </c>
      <c r="C57" s="134"/>
      <c r="D57" s="135"/>
      <c r="E57" s="135"/>
      <c r="F57" s="135"/>
      <c r="G57" s="134"/>
      <c r="H57" s="135"/>
      <c r="I57" s="135"/>
      <c r="J57" s="135"/>
      <c r="K57" s="134"/>
      <c r="L57" s="134"/>
      <c r="M57" s="147"/>
      <c r="N57" s="147"/>
      <c r="O57" s="147"/>
      <c r="P57" s="147"/>
      <c r="Q57" s="147"/>
      <c r="R57" s="147"/>
      <c r="S57" s="150"/>
      <c r="T57" s="150"/>
    </row>
    <row r="58" s="116" customFormat="1" ht="30" customHeight="1" spans="1:20">
      <c r="A58" s="139" t="s">
        <v>30</v>
      </c>
      <c r="B58" s="135" t="s">
        <v>79</v>
      </c>
      <c r="C58" s="134"/>
      <c r="D58" s="135"/>
      <c r="E58" s="135"/>
      <c r="F58" s="135"/>
      <c r="G58" s="134"/>
      <c r="H58" s="135"/>
      <c r="I58" s="135"/>
      <c r="J58" s="135"/>
      <c r="K58" s="134"/>
      <c r="L58" s="134"/>
      <c r="M58" s="147"/>
      <c r="N58" s="147"/>
      <c r="O58" s="147"/>
      <c r="P58" s="147"/>
      <c r="Q58" s="147"/>
      <c r="R58" s="147"/>
      <c r="S58" s="150"/>
      <c r="T58" s="150"/>
    </row>
    <row r="59" s="116" customFormat="1" ht="30" customHeight="1" spans="1:20">
      <c r="A59" s="134" t="s">
        <v>26</v>
      </c>
      <c r="B59" s="135" t="s">
        <v>80</v>
      </c>
      <c r="C59" s="134"/>
      <c r="D59" s="135"/>
      <c r="E59" s="135"/>
      <c r="F59" s="135"/>
      <c r="G59" s="134"/>
      <c r="H59" s="135"/>
      <c r="I59" s="135"/>
      <c r="J59" s="135"/>
      <c r="K59" s="134"/>
      <c r="L59" s="134"/>
      <c r="M59" s="148">
        <f>M60+M70</f>
        <v>48</v>
      </c>
      <c r="N59" s="147"/>
      <c r="O59" s="147"/>
      <c r="P59" s="147"/>
      <c r="Q59" s="147"/>
      <c r="R59" s="147"/>
      <c r="S59" s="150"/>
      <c r="T59" s="150"/>
    </row>
    <row r="60" s="116" customFormat="1" ht="30" customHeight="1" spans="1:20">
      <c r="A60" s="134" t="s">
        <v>28</v>
      </c>
      <c r="B60" s="135" t="s">
        <v>81</v>
      </c>
      <c r="C60" s="134"/>
      <c r="D60" s="135"/>
      <c r="E60" s="135"/>
      <c r="F60" s="135"/>
      <c r="G60" s="134"/>
      <c r="H60" s="135"/>
      <c r="I60" s="135"/>
      <c r="J60" s="135"/>
      <c r="K60" s="134"/>
      <c r="L60" s="134"/>
      <c r="M60" s="148"/>
      <c r="N60" s="147"/>
      <c r="O60" s="147"/>
      <c r="P60" s="147"/>
      <c r="Q60" s="147"/>
      <c r="R60" s="147"/>
      <c r="S60" s="150"/>
      <c r="T60" s="150"/>
    </row>
    <row r="61" s="116" customFormat="1" ht="30" customHeight="1" spans="1:20">
      <c r="A61" s="139" t="s">
        <v>30</v>
      </c>
      <c r="B61" s="135" t="s">
        <v>82</v>
      </c>
      <c r="C61" s="134"/>
      <c r="D61" s="135"/>
      <c r="E61" s="135"/>
      <c r="F61" s="135"/>
      <c r="G61" s="134"/>
      <c r="H61" s="135"/>
      <c r="I61" s="135"/>
      <c r="J61" s="135"/>
      <c r="K61" s="134"/>
      <c r="L61" s="134"/>
      <c r="M61" s="147"/>
      <c r="N61" s="147"/>
      <c r="O61" s="147"/>
      <c r="P61" s="147"/>
      <c r="Q61" s="147"/>
      <c r="R61" s="147"/>
      <c r="S61" s="150"/>
      <c r="T61" s="150"/>
    </row>
    <row r="62" s="116" customFormat="1" ht="47" customHeight="1" spans="1:20">
      <c r="A62" s="139" t="s">
        <v>30</v>
      </c>
      <c r="B62" s="135" t="s">
        <v>83</v>
      </c>
      <c r="C62" s="134"/>
      <c r="D62" s="135"/>
      <c r="E62" s="135"/>
      <c r="F62" s="135"/>
      <c r="G62" s="134"/>
      <c r="H62" s="135"/>
      <c r="I62" s="135"/>
      <c r="J62" s="135"/>
      <c r="K62" s="134"/>
      <c r="L62" s="134"/>
      <c r="M62" s="147"/>
      <c r="N62" s="147"/>
      <c r="O62" s="147"/>
      <c r="P62" s="147"/>
      <c r="Q62" s="147"/>
      <c r="R62" s="147"/>
      <c r="S62" s="150"/>
      <c r="T62" s="150"/>
    </row>
    <row r="63" s="116" customFormat="1" ht="30" customHeight="1" spans="1:20">
      <c r="A63" s="139" t="s">
        <v>30</v>
      </c>
      <c r="B63" s="135" t="s">
        <v>84</v>
      </c>
      <c r="C63" s="134"/>
      <c r="D63" s="135"/>
      <c r="E63" s="135"/>
      <c r="F63" s="135"/>
      <c r="G63" s="134"/>
      <c r="H63" s="135"/>
      <c r="I63" s="135"/>
      <c r="J63" s="135"/>
      <c r="K63" s="134"/>
      <c r="L63" s="134"/>
      <c r="M63" s="147"/>
      <c r="N63" s="147"/>
      <c r="O63" s="147"/>
      <c r="P63" s="147"/>
      <c r="Q63" s="147"/>
      <c r="R63" s="147"/>
      <c r="S63" s="150"/>
      <c r="T63" s="150"/>
    </row>
    <row r="64" s="116" customFormat="1" ht="30" customHeight="1" spans="1:20">
      <c r="A64" s="139" t="s">
        <v>30</v>
      </c>
      <c r="B64" s="135" t="s">
        <v>85</v>
      </c>
      <c r="C64" s="134"/>
      <c r="D64" s="135"/>
      <c r="E64" s="135"/>
      <c r="F64" s="135"/>
      <c r="G64" s="134"/>
      <c r="H64" s="135"/>
      <c r="I64" s="135"/>
      <c r="J64" s="135"/>
      <c r="K64" s="134"/>
      <c r="L64" s="134"/>
      <c r="M64" s="147"/>
      <c r="N64" s="147"/>
      <c r="O64" s="147"/>
      <c r="P64" s="147"/>
      <c r="Q64" s="147"/>
      <c r="R64" s="147"/>
      <c r="S64" s="150"/>
      <c r="T64" s="150"/>
    </row>
    <row r="65" s="116" customFormat="1" ht="30" customHeight="1" spans="1:20">
      <c r="A65" s="139" t="s">
        <v>30</v>
      </c>
      <c r="B65" s="135" t="s">
        <v>86</v>
      </c>
      <c r="C65" s="134"/>
      <c r="D65" s="135"/>
      <c r="E65" s="135"/>
      <c r="F65" s="135"/>
      <c r="G65" s="134"/>
      <c r="H65" s="135"/>
      <c r="I65" s="135"/>
      <c r="J65" s="135"/>
      <c r="K65" s="134"/>
      <c r="L65" s="134"/>
      <c r="M65" s="147"/>
      <c r="N65" s="147"/>
      <c r="O65" s="147"/>
      <c r="P65" s="147"/>
      <c r="Q65" s="147"/>
      <c r="R65" s="147"/>
      <c r="S65" s="150"/>
      <c r="T65" s="150"/>
    </row>
    <row r="66" s="116" customFormat="1" ht="30" customHeight="1" spans="1:20">
      <c r="A66" s="139" t="s">
        <v>30</v>
      </c>
      <c r="B66" s="135" t="s">
        <v>87</v>
      </c>
      <c r="C66" s="134"/>
      <c r="D66" s="135"/>
      <c r="E66" s="135"/>
      <c r="F66" s="135"/>
      <c r="G66" s="134"/>
      <c r="H66" s="135"/>
      <c r="I66" s="135"/>
      <c r="J66" s="135"/>
      <c r="K66" s="134"/>
      <c r="L66" s="134"/>
      <c r="M66" s="147"/>
      <c r="N66" s="147"/>
      <c r="O66" s="147"/>
      <c r="P66" s="147"/>
      <c r="Q66" s="147"/>
      <c r="R66" s="147"/>
      <c r="S66" s="150"/>
      <c r="T66" s="150"/>
    </row>
    <row r="67" s="116" customFormat="1" ht="30" customHeight="1" spans="1:20">
      <c r="A67" s="139" t="s">
        <v>30</v>
      </c>
      <c r="B67" s="135" t="s">
        <v>88</v>
      </c>
      <c r="C67" s="134"/>
      <c r="D67" s="135"/>
      <c r="E67" s="135"/>
      <c r="F67" s="135"/>
      <c r="G67" s="134"/>
      <c r="H67" s="135"/>
      <c r="I67" s="135"/>
      <c r="J67" s="135"/>
      <c r="K67" s="134"/>
      <c r="L67" s="134"/>
      <c r="M67" s="147"/>
      <c r="N67" s="147"/>
      <c r="O67" s="147"/>
      <c r="P67" s="147"/>
      <c r="Q67" s="147"/>
      <c r="R67" s="147"/>
      <c r="S67" s="150"/>
      <c r="T67" s="150"/>
    </row>
    <row r="68" s="116" customFormat="1" ht="30" customHeight="1" spans="1:20">
      <c r="A68" s="139" t="s">
        <v>30</v>
      </c>
      <c r="B68" s="135" t="s">
        <v>89</v>
      </c>
      <c r="C68" s="134"/>
      <c r="D68" s="135"/>
      <c r="E68" s="135"/>
      <c r="F68" s="135"/>
      <c r="G68" s="134"/>
      <c r="H68" s="135"/>
      <c r="I68" s="135"/>
      <c r="J68" s="135"/>
      <c r="K68" s="134"/>
      <c r="L68" s="134"/>
      <c r="M68" s="147"/>
      <c r="N68" s="147"/>
      <c r="O68" s="147"/>
      <c r="P68" s="147"/>
      <c r="Q68" s="147"/>
      <c r="R68" s="147"/>
      <c r="S68" s="150"/>
      <c r="T68" s="150"/>
    </row>
    <row r="69" s="116" customFormat="1" ht="30" customHeight="1" spans="1:20">
      <c r="A69" s="139" t="s">
        <v>30</v>
      </c>
      <c r="B69" s="135" t="s">
        <v>90</v>
      </c>
      <c r="C69" s="134"/>
      <c r="D69" s="135"/>
      <c r="E69" s="135"/>
      <c r="F69" s="135"/>
      <c r="G69" s="134"/>
      <c r="H69" s="135"/>
      <c r="I69" s="135"/>
      <c r="J69" s="135"/>
      <c r="K69" s="134"/>
      <c r="L69" s="134"/>
      <c r="M69" s="147"/>
      <c r="N69" s="147"/>
      <c r="O69" s="147"/>
      <c r="P69" s="147"/>
      <c r="Q69" s="147"/>
      <c r="R69" s="147"/>
      <c r="S69" s="150"/>
      <c r="T69" s="150"/>
    </row>
    <row r="70" s="116" customFormat="1" ht="30" customHeight="1" spans="1:20">
      <c r="A70" s="134" t="s">
        <v>28</v>
      </c>
      <c r="B70" s="135" t="s">
        <v>91</v>
      </c>
      <c r="C70" s="134"/>
      <c r="D70" s="135"/>
      <c r="E70" s="135"/>
      <c r="F70" s="135"/>
      <c r="G70" s="134"/>
      <c r="H70" s="135"/>
      <c r="I70" s="135"/>
      <c r="J70" s="135"/>
      <c r="K70" s="134"/>
      <c r="L70" s="134"/>
      <c r="M70" s="148">
        <f>M71+M72+M74</f>
        <v>48</v>
      </c>
      <c r="N70" s="147"/>
      <c r="O70" s="147"/>
      <c r="P70" s="147"/>
      <c r="Q70" s="147"/>
      <c r="R70" s="147"/>
      <c r="S70" s="150"/>
      <c r="T70" s="150"/>
    </row>
    <row r="71" s="116" customFormat="1" ht="30" customHeight="1" spans="1:20">
      <c r="A71" s="139" t="s">
        <v>30</v>
      </c>
      <c r="B71" s="135" t="s">
        <v>92</v>
      </c>
      <c r="C71" s="134"/>
      <c r="D71" s="135"/>
      <c r="E71" s="135"/>
      <c r="F71" s="135"/>
      <c r="G71" s="134"/>
      <c r="H71" s="135"/>
      <c r="I71" s="135"/>
      <c r="J71" s="135"/>
      <c r="K71" s="134"/>
      <c r="L71" s="134"/>
      <c r="M71" s="147"/>
      <c r="N71" s="147"/>
      <c r="O71" s="147"/>
      <c r="P71" s="147"/>
      <c r="Q71" s="147"/>
      <c r="R71" s="147"/>
      <c r="S71" s="150"/>
      <c r="T71" s="150"/>
    </row>
    <row r="72" s="116" customFormat="1" ht="30" customHeight="1" spans="1:20">
      <c r="A72" s="139" t="s">
        <v>30</v>
      </c>
      <c r="B72" s="135" t="s">
        <v>93</v>
      </c>
      <c r="C72" s="134"/>
      <c r="D72" s="135"/>
      <c r="E72" s="135"/>
      <c r="F72" s="135"/>
      <c r="G72" s="134"/>
      <c r="H72" s="135"/>
      <c r="I72" s="135"/>
      <c r="J72" s="135"/>
      <c r="K72" s="134"/>
      <c r="L72" s="134"/>
      <c r="M72" s="147"/>
      <c r="N72" s="147"/>
      <c r="O72" s="147"/>
      <c r="P72" s="147"/>
      <c r="Q72" s="147"/>
      <c r="R72" s="147"/>
      <c r="S72" s="150"/>
      <c r="T72" s="150"/>
    </row>
    <row r="73" s="116" customFormat="1" ht="30" customHeight="1" spans="1:20">
      <c r="A73" s="139" t="s">
        <v>30</v>
      </c>
      <c r="B73" s="135" t="s">
        <v>94</v>
      </c>
      <c r="C73" s="134"/>
      <c r="D73" s="135"/>
      <c r="E73" s="135"/>
      <c r="F73" s="135"/>
      <c r="G73" s="134"/>
      <c r="H73" s="135"/>
      <c r="I73" s="135"/>
      <c r="J73" s="135"/>
      <c r="K73" s="134"/>
      <c r="L73" s="134"/>
      <c r="M73" s="147"/>
      <c r="N73" s="147"/>
      <c r="O73" s="147"/>
      <c r="P73" s="147"/>
      <c r="Q73" s="147"/>
      <c r="R73" s="147"/>
      <c r="S73" s="150"/>
      <c r="T73" s="150"/>
    </row>
    <row r="74" s="116" customFormat="1" ht="30" customHeight="1" spans="1:20">
      <c r="A74" s="152" t="s">
        <v>30</v>
      </c>
      <c r="B74" s="153" t="s">
        <v>95</v>
      </c>
      <c r="C74" s="154"/>
      <c r="D74" s="153"/>
      <c r="E74" s="153"/>
      <c r="F74" s="153"/>
      <c r="G74" s="154"/>
      <c r="H74" s="153"/>
      <c r="I74" s="153"/>
      <c r="J74" s="153"/>
      <c r="K74" s="154"/>
      <c r="L74" s="154"/>
      <c r="M74" s="156">
        <f>SUM(M75:M75)</f>
        <v>48</v>
      </c>
      <c r="N74" s="156"/>
      <c r="O74" s="156"/>
      <c r="P74" s="156"/>
      <c r="Q74" s="156"/>
      <c r="R74" s="156"/>
      <c r="S74" s="158"/>
      <c r="T74" s="158"/>
    </row>
    <row r="75" s="117" customFormat="1" ht="155" customHeight="1" spans="1:20">
      <c r="A75" s="139">
        <v>1</v>
      </c>
      <c r="B75" s="151" t="s">
        <v>96</v>
      </c>
      <c r="C75" s="155" t="s">
        <v>97</v>
      </c>
      <c r="D75" s="155" t="s">
        <v>98</v>
      </c>
      <c r="E75" s="155" t="s">
        <v>80</v>
      </c>
      <c r="F75" s="155" t="s">
        <v>95</v>
      </c>
      <c r="G75" s="139" t="s">
        <v>99</v>
      </c>
      <c r="H75" s="155" t="s">
        <v>100</v>
      </c>
      <c r="I75" s="155" t="s">
        <v>101</v>
      </c>
      <c r="J75" s="155" t="s">
        <v>102</v>
      </c>
      <c r="K75" s="139">
        <v>150</v>
      </c>
      <c r="L75" s="139">
        <v>545</v>
      </c>
      <c r="M75" s="147">
        <v>48</v>
      </c>
      <c r="N75" s="157" t="s">
        <v>103</v>
      </c>
      <c r="O75" s="157" t="s">
        <v>104</v>
      </c>
      <c r="P75" s="139" t="s">
        <v>105</v>
      </c>
      <c r="Q75" s="139" t="s">
        <v>106</v>
      </c>
      <c r="R75" s="146" t="s">
        <v>107</v>
      </c>
      <c r="S75" s="157" t="s">
        <v>108</v>
      </c>
      <c r="T75" s="157" t="s">
        <v>109</v>
      </c>
    </row>
    <row r="76" s="116" customFormat="1" ht="30" customHeight="1" spans="1:20">
      <c r="A76" s="134" t="s">
        <v>28</v>
      </c>
      <c r="B76" s="135" t="s">
        <v>110</v>
      </c>
      <c r="C76" s="134"/>
      <c r="D76" s="135"/>
      <c r="E76" s="135"/>
      <c r="F76" s="135"/>
      <c r="G76" s="134"/>
      <c r="H76" s="135"/>
      <c r="I76" s="135"/>
      <c r="J76" s="135"/>
      <c r="K76" s="134"/>
      <c r="L76" s="134"/>
      <c r="M76" s="147"/>
      <c r="N76" s="147"/>
      <c r="O76" s="147"/>
      <c r="P76" s="147"/>
      <c r="Q76" s="147"/>
      <c r="R76" s="147"/>
      <c r="S76" s="150"/>
      <c r="T76" s="150"/>
    </row>
    <row r="77" s="116" customFormat="1" ht="30" customHeight="1" spans="1:20">
      <c r="A77" s="139" t="s">
        <v>30</v>
      </c>
      <c r="B77" s="135" t="s">
        <v>111</v>
      </c>
      <c r="C77" s="134"/>
      <c r="D77" s="135"/>
      <c r="E77" s="135"/>
      <c r="F77" s="135"/>
      <c r="G77" s="134"/>
      <c r="H77" s="135"/>
      <c r="I77" s="135"/>
      <c r="J77" s="135"/>
      <c r="K77" s="134"/>
      <c r="L77" s="134"/>
      <c r="M77" s="147"/>
      <c r="N77" s="147"/>
      <c r="O77" s="147"/>
      <c r="P77" s="147"/>
      <c r="Q77" s="147"/>
      <c r="R77" s="147"/>
      <c r="S77" s="150"/>
      <c r="T77" s="150"/>
    </row>
    <row r="78" s="116" customFormat="1" ht="30" customHeight="1" spans="1:20">
      <c r="A78" s="139" t="s">
        <v>30</v>
      </c>
      <c r="B78" s="135" t="s">
        <v>112</v>
      </c>
      <c r="C78" s="134"/>
      <c r="D78" s="135"/>
      <c r="E78" s="135"/>
      <c r="F78" s="135"/>
      <c r="G78" s="134"/>
      <c r="H78" s="135"/>
      <c r="I78" s="135"/>
      <c r="J78" s="135"/>
      <c r="K78" s="134"/>
      <c r="L78" s="134"/>
      <c r="M78" s="147"/>
      <c r="N78" s="147"/>
      <c r="O78" s="147"/>
      <c r="P78" s="147"/>
      <c r="Q78" s="147"/>
      <c r="R78" s="147"/>
      <c r="S78" s="150"/>
      <c r="T78" s="150"/>
    </row>
    <row r="79" s="116" customFormat="1" ht="30" customHeight="1" spans="1:20">
      <c r="A79" s="139" t="s">
        <v>30</v>
      </c>
      <c r="B79" s="135" t="s">
        <v>113</v>
      </c>
      <c r="C79" s="134"/>
      <c r="D79" s="135"/>
      <c r="E79" s="135"/>
      <c r="F79" s="135"/>
      <c r="G79" s="134"/>
      <c r="H79" s="135"/>
      <c r="I79" s="135"/>
      <c r="J79" s="135"/>
      <c r="K79" s="134"/>
      <c r="L79" s="134"/>
      <c r="M79" s="147"/>
      <c r="N79" s="147"/>
      <c r="O79" s="147"/>
      <c r="P79" s="147"/>
      <c r="Q79" s="147"/>
      <c r="R79" s="147"/>
      <c r="S79" s="150"/>
      <c r="T79" s="150"/>
    </row>
    <row r="80" s="116" customFormat="1" ht="30" customHeight="1" spans="1:20">
      <c r="A80" s="139" t="s">
        <v>30</v>
      </c>
      <c r="B80" s="135" t="s">
        <v>114</v>
      </c>
      <c r="C80" s="134"/>
      <c r="D80" s="135"/>
      <c r="E80" s="135"/>
      <c r="F80" s="135"/>
      <c r="G80" s="134"/>
      <c r="H80" s="135"/>
      <c r="I80" s="135"/>
      <c r="J80" s="135"/>
      <c r="K80" s="134"/>
      <c r="L80" s="134"/>
      <c r="M80" s="147"/>
      <c r="N80" s="147"/>
      <c r="O80" s="147"/>
      <c r="P80" s="147"/>
      <c r="Q80" s="147"/>
      <c r="R80" s="147"/>
      <c r="S80" s="150"/>
      <c r="T80" s="150"/>
    </row>
    <row r="81" s="116" customFormat="1" ht="30" customHeight="1" spans="1:20">
      <c r="A81" s="139" t="s">
        <v>30</v>
      </c>
      <c r="B81" s="135" t="s">
        <v>115</v>
      </c>
      <c r="C81" s="134"/>
      <c r="D81" s="135"/>
      <c r="E81" s="135"/>
      <c r="F81" s="135"/>
      <c r="G81" s="134"/>
      <c r="H81" s="135"/>
      <c r="I81" s="135"/>
      <c r="J81" s="135"/>
      <c r="K81" s="134"/>
      <c r="L81" s="134"/>
      <c r="M81" s="147"/>
      <c r="N81" s="147"/>
      <c r="O81" s="147"/>
      <c r="P81" s="147"/>
      <c r="Q81" s="147"/>
      <c r="R81" s="147"/>
      <c r="S81" s="150"/>
      <c r="T81" s="150"/>
    </row>
    <row r="82" s="116" customFormat="1" ht="30" customHeight="1" spans="1:20">
      <c r="A82" s="139" t="s">
        <v>30</v>
      </c>
      <c r="B82" s="135" t="s">
        <v>116</v>
      </c>
      <c r="C82" s="134"/>
      <c r="D82" s="135"/>
      <c r="E82" s="135"/>
      <c r="F82" s="135"/>
      <c r="G82" s="134"/>
      <c r="H82" s="135"/>
      <c r="I82" s="135"/>
      <c r="J82" s="135"/>
      <c r="K82" s="134"/>
      <c r="L82" s="134"/>
      <c r="M82" s="147"/>
      <c r="N82" s="147"/>
      <c r="O82" s="147"/>
      <c r="P82" s="147"/>
      <c r="Q82" s="147"/>
      <c r="R82" s="147"/>
      <c r="S82" s="150"/>
      <c r="T82" s="150"/>
    </row>
    <row r="83" s="116" customFormat="1" ht="30" customHeight="1" spans="1:20">
      <c r="A83" s="134" t="s">
        <v>26</v>
      </c>
      <c r="B83" s="135" t="s">
        <v>117</v>
      </c>
      <c r="C83" s="134"/>
      <c r="D83" s="135"/>
      <c r="E83" s="135"/>
      <c r="F83" s="135"/>
      <c r="G83" s="134"/>
      <c r="H83" s="135"/>
      <c r="I83" s="135"/>
      <c r="J83" s="135"/>
      <c r="K83" s="134"/>
      <c r="L83" s="134"/>
      <c r="M83" s="148"/>
      <c r="N83" s="147"/>
      <c r="O83" s="147"/>
      <c r="P83" s="147"/>
      <c r="Q83" s="147"/>
      <c r="R83" s="147"/>
      <c r="S83" s="150"/>
      <c r="T83" s="150"/>
    </row>
    <row r="84" s="116" customFormat="1" ht="30" customHeight="1" spans="1:20">
      <c r="A84" s="134" t="s">
        <v>28</v>
      </c>
      <c r="B84" s="135" t="s">
        <v>117</v>
      </c>
      <c r="C84" s="134"/>
      <c r="D84" s="135"/>
      <c r="E84" s="135"/>
      <c r="F84" s="135"/>
      <c r="G84" s="134"/>
      <c r="H84" s="135"/>
      <c r="I84" s="135"/>
      <c r="J84" s="135"/>
      <c r="K84" s="134"/>
      <c r="L84" s="134"/>
      <c r="M84" s="148"/>
      <c r="N84" s="147"/>
      <c r="O84" s="147"/>
      <c r="P84" s="147"/>
      <c r="Q84" s="147"/>
      <c r="R84" s="147"/>
      <c r="S84" s="150"/>
      <c r="T84" s="150"/>
    </row>
    <row r="85" s="116" customFormat="1" ht="30" customHeight="1" spans="1:20">
      <c r="A85" s="139" t="s">
        <v>30</v>
      </c>
      <c r="B85" s="135" t="s">
        <v>118</v>
      </c>
      <c r="C85" s="134"/>
      <c r="D85" s="135"/>
      <c r="E85" s="135"/>
      <c r="F85" s="135"/>
      <c r="G85" s="134"/>
      <c r="H85" s="135"/>
      <c r="I85" s="135"/>
      <c r="J85" s="135"/>
      <c r="K85" s="134"/>
      <c r="L85" s="134"/>
      <c r="M85" s="147"/>
      <c r="N85" s="147"/>
      <c r="O85" s="147"/>
      <c r="P85" s="147"/>
      <c r="Q85" s="147"/>
      <c r="R85" s="147"/>
      <c r="S85" s="150"/>
      <c r="T85" s="150"/>
    </row>
    <row r="86" s="116" customFormat="1" ht="30" customHeight="1" spans="1:20">
      <c r="A86" s="139" t="s">
        <v>30</v>
      </c>
      <c r="B86" s="135" t="s">
        <v>119</v>
      </c>
      <c r="C86" s="134"/>
      <c r="D86" s="135"/>
      <c r="E86" s="135"/>
      <c r="F86" s="135"/>
      <c r="G86" s="134"/>
      <c r="H86" s="135"/>
      <c r="I86" s="135"/>
      <c r="J86" s="135"/>
      <c r="K86" s="134"/>
      <c r="L86" s="134"/>
      <c r="M86" s="147"/>
      <c r="N86" s="147"/>
      <c r="O86" s="147"/>
      <c r="P86" s="147"/>
      <c r="Q86" s="147"/>
      <c r="R86" s="147"/>
      <c r="S86" s="150"/>
      <c r="T86" s="150"/>
    </row>
    <row r="87" s="116" customFormat="1" ht="30" customHeight="1" spans="1:20">
      <c r="A87" s="139" t="s">
        <v>30</v>
      </c>
      <c r="B87" s="135" t="s">
        <v>120</v>
      </c>
      <c r="C87" s="134"/>
      <c r="D87" s="135"/>
      <c r="E87" s="135"/>
      <c r="F87" s="135"/>
      <c r="G87" s="134"/>
      <c r="H87" s="135"/>
      <c r="I87" s="135"/>
      <c r="J87" s="135"/>
      <c r="K87" s="134"/>
      <c r="L87" s="134"/>
      <c r="M87" s="147"/>
      <c r="N87" s="147"/>
      <c r="O87" s="147"/>
      <c r="P87" s="147"/>
      <c r="Q87" s="147"/>
      <c r="R87" s="147"/>
      <c r="S87" s="150"/>
      <c r="T87" s="150"/>
    </row>
    <row r="88" s="116" customFormat="1" ht="30" customHeight="1" spans="1:20">
      <c r="A88" s="139" t="s">
        <v>30</v>
      </c>
      <c r="B88" s="135" t="s">
        <v>121</v>
      </c>
      <c r="C88" s="134"/>
      <c r="D88" s="135"/>
      <c r="E88" s="135"/>
      <c r="F88" s="135"/>
      <c r="G88" s="134"/>
      <c r="H88" s="135"/>
      <c r="I88" s="135"/>
      <c r="J88" s="135"/>
      <c r="K88" s="134"/>
      <c r="L88" s="134"/>
      <c r="M88" s="147"/>
      <c r="N88" s="147"/>
      <c r="O88" s="147"/>
      <c r="P88" s="147"/>
      <c r="Q88" s="147"/>
      <c r="R88" s="147"/>
      <c r="S88" s="150"/>
      <c r="T88" s="150"/>
    </row>
    <row r="89" s="116" customFormat="1" ht="30" customHeight="1" spans="1:20">
      <c r="A89" s="139" t="s">
        <v>30</v>
      </c>
      <c r="B89" s="135" t="s">
        <v>122</v>
      </c>
      <c r="C89" s="134"/>
      <c r="D89" s="135"/>
      <c r="E89" s="135"/>
      <c r="F89" s="135"/>
      <c r="G89" s="134"/>
      <c r="H89" s="135"/>
      <c r="I89" s="135"/>
      <c r="J89" s="135"/>
      <c r="K89" s="134"/>
      <c r="L89" s="134"/>
      <c r="M89" s="147"/>
      <c r="N89" s="147"/>
      <c r="O89" s="147"/>
      <c r="P89" s="147"/>
      <c r="Q89" s="147"/>
      <c r="R89" s="147"/>
      <c r="S89" s="150"/>
      <c r="T89" s="150"/>
    </row>
    <row r="90" s="116" customFormat="1" ht="30" customHeight="1" spans="1:20">
      <c r="A90" s="139" t="s">
        <v>30</v>
      </c>
      <c r="B90" s="135" t="s">
        <v>123</v>
      </c>
      <c r="C90" s="134"/>
      <c r="D90" s="135"/>
      <c r="E90" s="135"/>
      <c r="F90" s="135"/>
      <c r="G90" s="134"/>
      <c r="H90" s="135"/>
      <c r="I90" s="135"/>
      <c r="J90" s="135"/>
      <c r="K90" s="134"/>
      <c r="L90" s="134"/>
      <c r="M90" s="147"/>
      <c r="N90" s="147"/>
      <c r="O90" s="147"/>
      <c r="P90" s="147"/>
      <c r="Q90" s="147"/>
      <c r="R90" s="147"/>
      <c r="S90" s="150"/>
      <c r="T90" s="150"/>
    </row>
    <row r="91" s="116" customFormat="1" ht="30" customHeight="1" spans="1:20">
      <c r="A91" s="134" t="s">
        <v>26</v>
      </c>
      <c r="B91" s="135" t="s">
        <v>124</v>
      </c>
      <c r="C91" s="134"/>
      <c r="D91" s="135"/>
      <c r="E91" s="135"/>
      <c r="F91" s="135"/>
      <c r="G91" s="134"/>
      <c r="H91" s="135"/>
      <c r="I91" s="135"/>
      <c r="J91" s="135"/>
      <c r="K91" s="134"/>
      <c r="L91" s="134"/>
      <c r="M91" s="148"/>
      <c r="N91" s="147"/>
      <c r="O91" s="147"/>
      <c r="P91" s="147"/>
      <c r="Q91" s="147"/>
      <c r="R91" s="147"/>
      <c r="S91" s="150"/>
      <c r="T91" s="150"/>
    </row>
    <row r="92" s="116" customFormat="1" ht="30" customHeight="1" spans="1:20">
      <c r="A92" s="134" t="s">
        <v>28</v>
      </c>
      <c r="B92" s="135" t="s">
        <v>125</v>
      </c>
      <c r="C92" s="134"/>
      <c r="D92" s="135"/>
      <c r="E92" s="135"/>
      <c r="F92" s="135"/>
      <c r="G92" s="134"/>
      <c r="H92" s="135"/>
      <c r="I92" s="135"/>
      <c r="J92" s="135"/>
      <c r="K92" s="134"/>
      <c r="L92" s="134"/>
      <c r="M92" s="147"/>
      <c r="N92" s="147"/>
      <c r="O92" s="147"/>
      <c r="P92" s="147"/>
      <c r="Q92" s="147"/>
      <c r="R92" s="147"/>
      <c r="S92" s="150"/>
      <c r="T92" s="150"/>
    </row>
    <row r="93" s="116" customFormat="1" ht="30" customHeight="1" spans="1:20">
      <c r="A93" s="139" t="s">
        <v>30</v>
      </c>
      <c r="B93" s="135" t="s">
        <v>126</v>
      </c>
      <c r="C93" s="134"/>
      <c r="D93" s="135"/>
      <c r="E93" s="135"/>
      <c r="F93" s="135"/>
      <c r="G93" s="134"/>
      <c r="H93" s="135"/>
      <c r="I93" s="135"/>
      <c r="J93" s="135"/>
      <c r="K93" s="134"/>
      <c r="L93" s="134"/>
      <c r="M93" s="147"/>
      <c r="N93" s="147"/>
      <c r="O93" s="147"/>
      <c r="P93" s="147"/>
      <c r="Q93" s="147"/>
      <c r="R93" s="147"/>
      <c r="S93" s="150"/>
      <c r="T93" s="150"/>
    </row>
    <row r="94" s="116" customFormat="1" ht="30" customHeight="1" spans="1:20">
      <c r="A94" s="134" t="s">
        <v>28</v>
      </c>
      <c r="B94" s="135" t="s">
        <v>127</v>
      </c>
      <c r="C94" s="134"/>
      <c r="D94" s="135"/>
      <c r="E94" s="135"/>
      <c r="F94" s="135"/>
      <c r="G94" s="134"/>
      <c r="H94" s="135"/>
      <c r="I94" s="135"/>
      <c r="J94" s="135"/>
      <c r="K94" s="134"/>
      <c r="L94" s="134"/>
      <c r="M94" s="148"/>
      <c r="N94" s="147"/>
      <c r="O94" s="147"/>
      <c r="P94" s="147"/>
      <c r="Q94" s="147"/>
      <c r="R94" s="147"/>
      <c r="S94" s="150"/>
      <c r="T94" s="150"/>
    </row>
    <row r="95" s="116" customFormat="1" ht="30" customHeight="1" spans="1:20">
      <c r="A95" s="139" t="s">
        <v>30</v>
      </c>
      <c r="B95" s="135" t="s">
        <v>128</v>
      </c>
      <c r="C95" s="134"/>
      <c r="D95" s="135"/>
      <c r="E95" s="135"/>
      <c r="F95" s="135"/>
      <c r="G95" s="134"/>
      <c r="H95" s="135"/>
      <c r="I95" s="135"/>
      <c r="J95" s="135"/>
      <c r="K95" s="134"/>
      <c r="L95" s="134"/>
      <c r="M95" s="147"/>
      <c r="N95" s="147"/>
      <c r="O95" s="147"/>
      <c r="P95" s="147"/>
      <c r="Q95" s="147"/>
      <c r="R95" s="147"/>
      <c r="S95" s="150"/>
      <c r="T95" s="150"/>
    </row>
    <row r="96" s="116" customFormat="1" ht="30" customHeight="1" spans="1:20">
      <c r="A96" s="134" t="s">
        <v>28</v>
      </c>
      <c r="B96" s="135" t="s">
        <v>129</v>
      </c>
      <c r="C96" s="134"/>
      <c r="D96" s="135"/>
      <c r="E96" s="135"/>
      <c r="F96" s="135"/>
      <c r="G96" s="134"/>
      <c r="H96" s="135"/>
      <c r="I96" s="135"/>
      <c r="J96" s="135"/>
      <c r="K96" s="134"/>
      <c r="L96" s="134"/>
      <c r="M96" s="147"/>
      <c r="N96" s="147"/>
      <c r="O96" s="147"/>
      <c r="P96" s="147"/>
      <c r="Q96" s="147"/>
      <c r="R96" s="147"/>
      <c r="S96" s="150"/>
      <c r="T96" s="150"/>
    </row>
    <row r="97" s="116" customFormat="1" ht="30" customHeight="1" spans="1:20">
      <c r="A97" s="139" t="s">
        <v>30</v>
      </c>
      <c r="B97" s="135" t="s">
        <v>130</v>
      </c>
      <c r="C97" s="134"/>
      <c r="D97" s="135"/>
      <c r="E97" s="135"/>
      <c r="F97" s="135"/>
      <c r="G97" s="134"/>
      <c r="H97" s="135"/>
      <c r="I97" s="135"/>
      <c r="J97" s="135"/>
      <c r="K97" s="134"/>
      <c r="L97" s="134"/>
      <c r="M97" s="147"/>
      <c r="N97" s="147"/>
      <c r="O97" s="147"/>
      <c r="P97" s="147"/>
      <c r="Q97" s="147"/>
      <c r="R97" s="147"/>
      <c r="S97" s="150"/>
      <c r="T97" s="150"/>
    </row>
    <row r="98" s="116" customFormat="1" ht="30" customHeight="1" spans="1:20">
      <c r="A98" s="134" t="s">
        <v>26</v>
      </c>
      <c r="B98" s="135" t="s">
        <v>131</v>
      </c>
      <c r="C98" s="134"/>
      <c r="D98" s="135"/>
      <c r="E98" s="135"/>
      <c r="F98" s="135"/>
      <c r="G98" s="134"/>
      <c r="H98" s="135"/>
      <c r="I98" s="135"/>
      <c r="J98" s="135"/>
      <c r="K98" s="134"/>
      <c r="L98" s="134"/>
      <c r="M98" s="147"/>
      <c r="N98" s="147"/>
      <c r="O98" s="147"/>
      <c r="P98" s="147"/>
      <c r="Q98" s="147"/>
      <c r="R98" s="147"/>
      <c r="S98" s="150"/>
      <c r="T98" s="150"/>
    </row>
    <row r="99" s="116" customFormat="1" ht="30" customHeight="1" spans="1:20">
      <c r="A99" s="134" t="s">
        <v>28</v>
      </c>
      <c r="B99" s="135" t="s">
        <v>131</v>
      </c>
      <c r="C99" s="134"/>
      <c r="D99" s="135"/>
      <c r="E99" s="135"/>
      <c r="F99" s="135"/>
      <c r="G99" s="134"/>
      <c r="H99" s="135"/>
      <c r="I99" s="135"/>
      <c r="J99" s="135"/>
      <c r="K99" s="134"/>
      <c r="L99" s="134"/>
      <c r="M99" s="147"/>
      <c r="N99" s="147"/>
      <c r="O99" s="147"/>
      <c r="P99" s="147"/>
      <c r="Q99" s="147"/>
      <c r="R99" s="147"/>
      <c r="S99" s="150"/>
      <c r="T99" s="150"/>
    </row>
    <row r="100" s="116" customFormat="1" ht="30" customHeight="1" spans="1:20">
      <c r="A100" s="134" t="s">
        <v>30</v>
      </c>
      <c r="B100" s="135" t="s">
        <v>131</v>
      </c>
      <c r="C100" s="134"/>
      <c r="D100" s="135"/>
      <c r="E100" s="135"/>
      <c r="F100" s="135"/>
      <c r="G100" s="134"/>
      <c r="H100" s="135"/>
      <c r="I100" s="135"/>
      <c r="J100" s="135"/>
      <c r="K100" s="134"/>
      <c r="L100" s="134"/>
      <c r="M100" s="147"/>
      <c r="N100" s="147"/>
      <c r="O100" s="147"/>
      <c r="P100" s="147"/>
      <c r="Q100" s="147"/>
      <c r="R100" s="147"/>
      <c r="S100" s="150"/>
      <c r="T100" s="150"/>
    </row>
    <row r="101" s="116" customFormat="1" ht="30" customHeight="1" spans="1:20">
      <c r="A101" s="134" t="s">
        <v>26</v>
      </c>
      <c r="B101" s="135" t="s">
        <v>132</v>
      </c>
      <c r="C101" s="134"/>
      <c r="D101" s="135"/>
      <c r="E101" s="135"/>
      <c r="F101" s="135"/>
      <c r="G101" s="134"/>
      <c r="H101" s="135"/>
      <c r="I101" s="135"/>
      <c r="J101" s="135"/>
      <c r="K101" s="134"/>
      <c r="L101" s="134"/>
      <c r="M101" s="148"/>
      <c r="N101" s="147"/>
      <c r="O101" s="147"/>
      <c r="P101" s="147"/>
      <c r="Q101" s="147"/>
      <c r="R101" s="147"/>
      <c r="S101" s="150"/>
      <c r="T101" s="150"/>
    </row>
    <row r="102" s="116" customFormat="1" ht="30" customHeight="1" spans="1:20">
      <c r="A102" s="134" t="s">
        <v>28</v>
      </c>
      <c r="B102" s="135" t="s">
        <v>132</v>
      </c>
      <c r="C102" s="134"/>
      <c r="D102" s="135"/>
      <c r="E102" s="135"/>
      <c r="F102" s="135"/>
      <c r="G102" s="134"/>
      <c r="H102" s="135"/>
      <c r="I102" s="135"/>
      <c r="J102" s="135"/>
      <c r="K102" s="134"/>
      <c r="L102" s="134"/>
      <c r="M102" s="148"/>
      <c r="N102" s="147"/>
      <c r="O102" s="147"/>
      <c r="P102" s="147"/>
      <c r="Q102" s="147"/>
      <c r="R102" s="147"/>
      <c r="S102" s="150"/>
      <c r="T102" s="150"/>
    </row>
    <row r="103" s="116" customFormat="1" ht="30" customHeight="1" spans="1:20">
      <c r="A103" s="139" t="s">
        <v>30</v>
      </c>
      <c r="B103" s="135" t="s">
        <v>133</v>
      </c>
      <c r="C103" s="134"/>
      <c r="D103" s="135"/>
      <c r="E103" s="135"/>
      <c r="F103" s="135"/>
      <c r="G103" s="134"/>
      <c r="H103" s="135"/>
      <c r="I103" s="135"/>
      <c r="J103" s="135"/>
      <c r="K103" s="134"/>
      <c r="L103" s="134"/>
      <c r="M103" s="147"/>
      <c r="N103" s="147"/>
      <c r="O103" s="147"/>
      <c r="P103" s="147"/>
      <c r="Q103" s="147"/>
      <c r="R103" s="147"/>
      <c r="S103" s="150"/>
      <c r="T103" s="150"/>
    </row>
    <row r="104" s="116" customFormat="1" ht="30" customHeight="1" spans="1:20">
      <c r="A104" s="139" t="s">
        <v>30</v>
      </c>
      <c r="B104" s="135" t="s">
        <v>134</v>
      </c>
      <c r="C104" s="134"/>
      <c r="D104" s="135"/>
      <c r="E104" s="135"/>
      <c r="F104" s="135"/>
      <c r="G104" s="134"/>
      <c r="H104" s="135"/>
      <c r="I104" s="135"/>
      <c r="J104" s="135"/>
      <c r="K104" s="134"/>
      <c r="L104" s="134"/>
      <c r="M104" s="147"/>
      <c r="N104" s="147"/>
      <c r="O104" s="147"/>
      <c r="P104" s="147"/>
      <c r="Q104" s="147"/>
      <c r="R104" s="147"/>
      <c r="S104" s="150"/>
      <c r="T104" s="150"/>
    </row>
  </sheetData>
  <autoFilter ref="A5:T104">
    <extLst/>
  </autoFilter>
  <mergeCells count="122">
    <mergeCell ref="A1:D1"/>
    <mergeCell ref="A2:T2"/>
    <mergeCell ref="K3:L3"/>
    <mergeCell ref="N3:R3"/>
    <mergeCell ref="A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B19:J19"/>
    <mergeCell ref="B20:J20"/>
    <mergeCell ref="B21:J21"/>
    <mergeCell ref="B22:J22"/>
    <mergeCell ref="B23:J23"/>
    <mergeCell ref="B24:J24"/>
    <mergeCell ref="B25:J25"/>
    <mergeCell ref="B26:J26"/>
    <mergeCell ref="B27:J27"/>
    <mergeCell ref="B28:J28"/>
    <mergeCell ref="B29:J29"/>
    <mergeCell ref="B30:J30"/>
    <mergeCell ref="B31:J31"/>
    <mergeCell ref="B32:J32"/>
    <mergeCell ref="B33:J33"/>
    <mergeCell ref="B34:J34"/>
    <mergeCell ref="B35:J35"/>
    <mergeCell ref="B36:J36"/>
    <mergeCell ref="B37:J37"/>
    <mergeCell ref="B38:J38"/>
    <mergeCell ref="B39:J39"/>
    <mergeCell ref="B40:J40"/>
    <mergeCell ref="B41:J41"/>
    <mergeCell ref="B42:J42"/>
    <mergeCell ref="B43:J43"/>
    <mergeCell ref="B44:J44"/>
    <mergeCell ref="B45:J45"/>
    <mergeCell ref="B46:J46"/>
    <mergeCell ref="B47:J47"/>
    <mergeCell ref="B48:J48"/>
    <mergeCell ref="B49:J49"/>
    <mergeCell ref="B50:J50"/>
    <mergeCell ref="B51:J51"/>
    <mergeCell ref="B52:J52"/>
    <mergeCell ref="B53:J53"/>
    <mergeCell ref="B54:J54"/>
    <mergeCell ref="B55:J55"/>
    <mergeCell ref="B56:J56"/>
    <mergeCell ref="B57:J57"/>
    <mergeCell ref="B58:J58"/>
    <mergeCell ref="B59:J59"/>
    <mergeCell ref="B60:J60"/>
    <mergeCell ref="B61:J61"/>
    <mergeCell ref="B62:J62"/>
    <mergeCell ref="B63:J63"/>
    <mergeCell ref="B64:J64"/>
    <mergeCell ref="B65:J65"/>
    <mergeCell ref="B66:J66"/>
    <mergeCell ref="B67:J67"/>
    <mergeCell ref="B68:J68"/>
    <mergeCell ref="B69:J69"/>
    <mergeCell ref="B70:J70"/>
    <mergeCell ref="B71:J71"/>
    <mergeCell ref="B72:J72"/>
    <mergeCell ref="B73:J73"/>
    <mergeCell ref="B74:J74"/>
    <mergeCell ref="B76:J76"/>
    <mergeCell ref="B77:J77"/>
    <mergeCell ref="B78:J78"/>
    <mergeCell ref="B79:J79"/>
    <mergeCell ref="B80:J80"/>
    <mergeCell ref="B81:J81"/>
    <mergeCell ref="B82:J82"/>
    <mergeCell ref="B83:J83"/>
    <mergeCell ref="B84:J84"/>
    <mergeCell ref="B85:J85"/>
    <mergeCell ref="B86:J86"/>
    <mergeCell ref="B87:J87"/>
    <mergeCell ref="B88:J88"/>
    <mergeCell ref="B89:J89"/>
    <mergeCell ref="B90:J90"/>
    <mergeCell ref="B91:J91"/>
    <mergeCell ref="B92:J92"/>
    <mergeCell ref="B93:J93"/>
    <mergeCell ref="B94:J94"/>
    <mergeCell ref="B95:J95"/>
    <mergeCell ref="B96:J96"/>
    <mergeCell ref="B97:J97"/>
    <mergeCell ref="B98:J98"/>
    <mergeCell ref="B99:J99"/>
    <mergeCell ref="B100:J100"/>
    <mergeCell ref="B101:J101"/>
    <mergeCell ref="B102:J102"/>
    <mergeCell ref="B103:J103"/>
    <mergeCell ref="B104:J10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4:K5"/>
    <mergeCell ref="L4:L5"/>
    <mergeCell ref="M3:M5"/>
    <mergeCell ref="N4:N5"/>
    <mergeCell ref="O4:O5"/>
    <mergeCell ref="P4:P5"/>
    <mergeCell ref="Q4:Q5"/>
    <mergeCell ref="R4:R5"/>
    <mergeCell ref="S3:S5"/>
    <mergeCell ref="T3:T5"/>
  </mergeCells>
  <pageMargins left="0.196527777777778" right="0.275" top="0.196527777777778" bottom="0.275" header="0.118055555555556" footer="0.156944444444444"/>
  <pageSetup paperSize="9" scale="45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2"/>
  <sheetViews>
    <sheetView workbookViewId="0">
      <selection activeCell="G12" sqref="G12"/>
    </sheetView>
  </sheetViews>
  <sheetFormatPr defaultColWidth="8.8" defaultRowHeight="13.5" outlineLevelCol="6"/>
  <cols>
    <col min="1" max="1" width="5.25" customWidth="1"/>
    <col min="2" max="2" width="36.25" customWidth="1"/>
    <col min="3" max="3" width="5.375" style="77" customWidth="1"/>
    <col min="4" max="4" width="10.7666666666667" style="77" customWidth="1"/>
    <col min="5" max="5" width="10.5583333333333" style="77" customWidth="1"/>
    <col min="6" max="6" width="15.625" style="77" customWidth="1"/>
    <col min="7" max="7" width="20.25" style="77" customWidth="1"/>
  </cols>
  <sheetData>
    <row r="1" customFormat="1" spans="1:7">
      <c r="A1" s="78" t="s">
        <v>135</v>
      </c>
      <c r="C1" s="77"/>
      <c r="D1" s="77"/>
      <c r="E1" s="77"/>
      <c r="F1" s="77"/>
      <c r="G1" s="77"/>
    </row>
    <row r="2" s="73" customFormat="1" ht="36" customHeight="1" spans="1:7">
      <c r="A2" s="79" t="s">
        <v>136</v>
      </c>
      <c r="B2" s="79"/>
      <c r="C2" s="79"/>
      <c r="D2" s="79"/>
      <c r="E2" s="79"/>
      <c r="F2" s="79"/>
      <c r="G2" s="79"/>
    </row>
    <row r="3" s="74" customFormat="1" ht="21" customHeight="1" spans="1:7">
      <c r="A3" s="80" t="s">
        <v>3</v>
      </c>
      <c r="B3" s="80" t="s">
        <v>137</v>
      </c>
      <c r="C3" s="80" t="s">
        <v>138</v>
      </c>
      <c r="D3" s="81" t="s">
        <v>139</v>
      </c>
      <c r="E3" s="82"/>
      <c r="F3" s="83" t="s">
        <v>140</v>
      </c>
      <c r="G3" s="84"/>
    </row>
    <row r="4" s="74" customFormat="1" ht="35" customHeight="1" spans="1:7">
      <c r="A4" s="80"/>
      <c r="B4" s="80"/>
      <c r="C4" s="85"/>
      <c r="D4" s="80" t="s">
        <v>141</v>
      </c>
      <c r="E4" s="86" t="s">
        <v>142</v>
      </c>
      <c r="F4" s="83" t="s">
        <v>143</v>
      </c>
      <c r="G4" s="84" t="s">
        <v>144</v>
      </c>
    </row>
    <row r="5" s="75" customFormat="1" ht="23" customHeight="1" spans="1:7">
      <c r="A5" s="30" t="s">
        <v>25</v>
      </c>
      <c r="B5" s="31"/>
      <c r="C5" s="87">
        <v>1</v>
      </c>
      <c r="D5" s="88"/>
      <c r="E5" s="88"/>
      <c r="F5" s="89">
        <v>48</v>
      </c>
      <c r="G5" s="90"/>
    </row>
    <row r="6" s="73" customFormat="1" ht="14.25" spans="1:7">
      <c r="A6" s="91" t="s">
        <v>26</v>
      </c>
      <c r="B6" s="92" t="s">
        <v>27</v>
      </c>
      <c r="C6" s="93"/>
      <c r="D6" s="93"/>
      <c r="E6" s="93"/>
      <c r="F6" s="93"/>
      <c r="G6" s="94"/>
    </row>
    <row r="7" s="73" customFormat="1" ht="14.25" spans="1:7">
      <c r="A7" s="95" t="s">
        <v>28</v>
      </c>
      <c r="B7" s="96" t="s">
        <v>29</v>
      </c>
      <c r="C7" s="97"/>
      <c r="D7" s="97"/>
      <c r="E7" s="97"/>
      <c r="F7" s="97"/>
      <c r="G7" s="98"/>
    </row>
    <row r="8" s="73" customFormat="1" ht="14.25" spans="1:7">
      <c r="A8" s="99" t="s">
        <v>30</v>
      </c>
      <c r="B8" s="100" t="s">
        <v>31</v>
      </c>
      <c r="C8" s="101"/>
      <c r="D8" s="62"/>
      <c r="E8" s="62"/>
      <c r="F8" s="102"/>
      <c r="G8" s="103"/>
    </row>
    <row r="9" s="73" customFormat="1" ht="14.25" spans="1:7">
      <c r="A9" s="99" t="s">
        <v>30</v>
      </c>
      <c r="B9" s="100" t="s">
        <v>32</v>
      </c>
      <c r="C9" s="101"/>
      <c r="D9" s="62"/>
      <c r="E9" s="62"/>
      <c r="F9" s="102"/>
      <c r="G9" s="103"/>
    </row>
    <row r="10" s="73" customFormat="1" ht="14.25" spans="1:7">
      <c r="A10" s="99" t="s">
        <v>30</v>
      </c>
      <c r="B10" s="100" t="s">
        <v>33</v>
      </c>
      <c r="C10" s="101"/>
      <c r="D10" s="62"/>
      <c r="E10" s="62"/>
      <c r="F10" s="102"/>
      <c r="G10" s="103"/>
    </row>
    <row r="11" s="73" customFormat="1" ht="14.25" spans="1:7">
      <c r="A11" s="99" t="s">
        <v>30</v>
      </c>
      <c r="B11" s="100" t="s">
        <v>34</v>
      </c>
      <c r="C11" s="101"/>
      <c r="D11" s="62"/>
      <c r="E11" s="62"/>
      <c r="F11" s="102"/>
      <c r="G11" s="103"/>
    </row>
    <row r="12" s="73" customFormat="1" ht="14.25" spans="1:7">
      <c r="A12" s="99" t="s">
        <v>30</v>
      </c>
      <c r="B12" s="100" t="s">
        <v>35</v>
      </c>
      <c r="C12" s="101"/>
      <c r="D12" s="62"/>
      <c r="E12" s="62"/>
      <c r="F12" s="102"/>
      <c r="G12" s="103"/>
    </row>
    <row r="13" s="73" customFormat="1" ht="14.25" spans="1:7">
      <c r="A13" s="99" t="s">
        <v>30</v>
      </c>
      <c r="B13" s="100" t="s">
        <v>36</v>
      </c>
      <c r="C13" s="101"/>
      <c r="D13" s="62"/>
      <c r="E13" s="62"/>
      <c r="F13" s="102"/>
      <c r="G13" s="103"/>
    </row>
    <row r="14" s="73" customFormat="1" ht="14.25" spans="1:7">
      <c r="A14" s="95" t="s">
        <v>28</v>
      </c>
      <c r="B14" s="96" t="s">
        <v>37</v>
      </c>
      <c r="C14" s="97"/>
      <c r="D14" s="97"/>
      <c r="E14" s="97"/>
      <c r="F14" s="97"/>
      <c r="G14" s="98"/>
    </row>
    <row r="15" s="73" customFormat="1" ht="14.25" spans="1:7">
      <c r="A15" s="99" t="s">
        <v>30</v>
      </c>
      <c r="B15" s="100" t="s">
        <v>38</v>
      </c>
      <c r="C15" s="104"/>
      <c r="D15" s="104"/>
      <c r="E15" s="62"/>
      <c r="F15" s="105"/>
      <c r="G15" s="103"/>
    </row>
    <row r="16" s="73" customFormat="1" ht="14.25" spans="1:7">
      <c r="A16" s="99" t="s">
        <v>30</v>
      </c>
      <c r="B16" s="100" t="s">
        <v>39</v>
      </c>
      <c r="C16" s="104"/>
      <c r="D16" s="62"/>
      <c r="E16" s="62"/>
      <c r="F16" s="105"/>
      <c r="G16" s="103"/>
    </row>
    <row r="17" s="73" customFormat="1" ht="14.25" spans="1:7">
      <c r="A17" s="99" t="s">
        <v>30</v>
      </c>
      <c r="B17" s="100" t="s">
        <v>40</v>
      </c>
      <c r="C17" s="104"/>
      <c r="D17" s="62"/>
      <c r="E17" s="62"/>
      <c r="F17" s="105"/>
      <c r="G17" s="103"/>
    </row>
    <row r="18" s="73" customFormat="1" ht="14.25" spans="1:7">
      <c r="A18" s="99" t="s">
        <v>30</v>
      </c>
      <c r="B18" s="100" t="s">
        <v>41</v>
      </c>
      <c r="C18" s="104"/>
      <c r="D18" s="62"/>
      <c r="E18" s="62"/>
      <c r="F18" s="105"/>
      <c r="G18" s="103"/>
    </row>
    <row r="19" s="73" customFormat="1" ht="14.25" spans="1:7">
      <c r="A19" s="99" t="s">
        <v>30</v>
      </c>
      <c r="B19" s="100" t="s">
        <v>42</v>
      </c>
      <c r="C19" s="104"/>
      <c r="D19" s="62"/>
      <c r="E19" s="62"/>
      <c r="F19" s="105"/>
      <c r="G19" s="103"/>
    </row>
    <row r="20" customFormat="1" spans="1:7">
      <c r="A20" s="99" t="s">
        <v>30</v>
      </c>
      <c r="B20" s="100" t="s">
        <v>43</v>
      </c>
      <c r="C20" s="104"/>
      <c r="D20" s="62"/>
      <c r="E20" s="62"/>
      <c r="F20" s="105"/>
      <c r="G20" s="103"/>
    </row>
    <row r="21" customFormat="1" spans="1:7">
      <c r="A21" s="95" t="s">
        <v>28</v>
      </c>
      <c r="B21" s="96" t="s">
        <v>44</v>
      </c>
      <c r="C21" s="106"/>
      <c r="D21" s="107"/>
      <c r="E21" s="107"/>
      <c r="F21" s="108"/>
      <c r="G21" s="98"/>
    </row>
    <row r="22" customFormat="1" spans="1:7">
      <c r="A22" s="99" t="s">
        <v>30</v>
      </c>
      <c r="B22" s="100" t="s">
        <v>45</v>
      </c>
      <c r="C22" s="104"/>
      <c r="D22" s="62"/>
      <c r="E22" s="62"/>
      <c r="F22" s="105"/>
      <c r="G22" s="103"/>
    </row>
    <row r="23" s="76" customFormat="1" spans="1:7">
      <c r="A23" s="99" t="s">
        <v>30</v>
      </c>
      <c r="B23" s="100" t="s">
        <v>46</v>
      </c>
      <c r="C23" s="104"/>
      <c r="D23" s="62"/>
      <c r="E23" s="62"/>
      <c r="F23" s="105"/>
      <c r="G23" s="103"/>
    </row>
    <row r="24" s="76" customFormat="1" spans="1:7">
      <c r="A24" s="99" t="s">
        <v>30</v>
      </c>
      <c r="B24" s="100" t="s">
        <v>47</v>
      </c>
      <c r="C24" s="104"/>
      <c r="D24" s="62"/>
      <c r="E24" s="62"/>
      <c r="F24" s="105"/>
      <c r="G24" s="103"/>
    </row>
    <row r="25" customFormat="1" spans="1:7">
      <c r="A25" s="99" t="s">
        <v>30</v>
      </c>
      <c r="B25" s="100" t="s">
        <v>48</v>
      </c>
      <c r="C25" s="104"/>
      <c r="D25" s="62"/>
      <c r="E25" s="62"/>
      <c r="F25" s="105"/>
      <c r="G25" s="103"/>
    </row>
    <row r="26" customFormat="1" spans="1:7">
      <c r="A26" s="95" t="s">
        <v>28</v>
      </c>
      <c r="B26" s="96" t="s">
        <v>49</v>
      </c>
      <c r="C26" s="106"/>
      <c r="D26" s="107"/>
      <c r="E26" s="107"/>
      <c r="F26" s="108"/>
      <c r="G26" s="98"/>
    </row>
    <row r="27" s="76" customFormat="1" ht="42" customHeight="1" spans="1:7">
      <c r="A27" s="99" t="s">
        <v>30</v>
      </c>
      <c r="B27" s="100" t="s">
        <v>50</v>
      </c>
      <c r="C27" s="104"/>
      <c r="D27" s="62"/>
      <c r="E27" s="62"/>
      <c r="F27" s="105"/>
      <c r="G27" s="103"/>
    </row>
    <row r="28" customFormat="1" spans="1:7">
      <c r="A28" s="99" t="s">
        <v>30</v>
      </c>
      <c r="B28" s="100" t="s">
        <v>51</v>
      </c>
      <c r="C28" s="104"/>
      <c r="D28" s="62"/>
      <c r="E28" s="62"/>
      <c r="F28" s="105"/>
      <c r="G28" s="103"/>
    </row>
    <row r="29" customFormat="1" spans="1:7">
      <c r="A29" s="99" t="s">
        <v>30</v>
      </c>
      <c r="B29" s="100" t="s">
        <v>52</v>
      </c>
      <c r="C29" s="104"/>
      <c r="D29" s="62"/>
      <c r="E29" s="62"/>
      <c r="F29" s="105"/>
      <c r="G29" s="103"/>
    </row>
    <row r="30" customFormat="1" spans="1:7">
      <c r="A30" s="95" t="s">
        <v>28</v>
      </c>
      <c r="B30" s="96" t="s">
        <v>53</v>
      </c>
      <c r="C30" s="106"/>
      <c r="D30" s="107"/>
      <c r="E30" s="107"/>
      <c r="F30" s="108"/>
      <c r="G30" s="98"/>
    </row>
    <row r="31" customFormat="1" spans="1:7">
      <c r="A31" s="99" t="s">
        <v>30</v>
      </c>
      <c r="B31" s="100" t="s">
        <v>54</v>
      </c>
      <c r="C31" s="104"/>
      <c r="D31" s="62"/>
      <c r="E31" s="62"/>
      <c r="F31" s="105"/>
      <c r="G31" s="103"/>
    </row>
    <row r="32" customFormat="1" spans="1:7">
      <c r="A32" s="99" t="s">
        <v>30</v>
      </c>
      <c r="B32" s="100" t="s">
        <v>55</v>
      </c>
      <c r="C32" s="104"/>
      <c r="D32" s="62"/>
      <c r="E32" s="62"/>
      <c r="F32" s="105"/>
      <c r="G32" s="103"/>
    </row>
    <row r="33" customFormat="1" spans="1:7">
      <c r="A33" s="99" t="s">
        <v>30</v>
      </c>
      <c r="B33" s="100" t="s">
        <v>56</v>
      </c>
      <c r="C33" s="104"/>
      <c r="D33" s="62"/>
      <c r="E33" s="62"/>
      <c r="F33" s="105"/>
      <c r="G33" s="103"/>
    </row>
    <row r="34" customFormat="1" spans="1:7">
      <c r="A34" s="99" t="s">
        <v>30</v>
      </c>
      <c r="B34" s="100" t="s">
        <v>57</v>
      </c>
      <c r="C34" s="104"/>
      <c r="D34" s="62"/>
      <c r="E34" s="62"/>
      <c r="F34" s="105"/>
      <c r="G34" s="103"/>
    </row>
    <row r="35" customFormat="1" spans="1:7">
      <c r="A35" s="95" t="s">
        <v>28</v>
      </c>
      <c r="B35" s="96" t="s">
        <v>58</v>
      </c>
      <c r="C35" s="106"/>
      <c r="D35" s="107"/>
      <c r="E35" s="107"/>
      <c r="F35" s="108"/>
      <c r="G35" s="98"/>
    </row>
    <row r="36" customFormat="1" spans="1:7">
      <c r="A36" s="99" t="s">
        <v>30</v>
      </c>
      <c r="B36" s="100" t="s">
        <v>59</v>
      </c>
      <c r="C36" s="104"/>
      <c r="D36" s="62"/>
      <c r="E36" s="62"/>
      <c r="F36" s="105"/>
      <c r="G36" s="103"/>
    </row>
    <row r="37" customFormat="1" spans="1:7">
      <c r="A37" s="99" t="s">
        <v>30</v>
      </c>
      <c r="B37" s="100" t="s">
        <v>60</v>
      </c>
      <c r="C37" s="104"/>
      <c r="D37" s="62"/>
      <c r="E37" s="62"/>
      <c r="F37" s="105"/>
      <c r="G37" s="103"/>
    </row>
    <row r="38" customFormat="1" spans="1:7">
      <c r="A38" s="99" t="s">
        <v>30</v>
      </c>
      <c r="B38" s="100" t="s">
        <v>61</v>
      </c>
      <c r="C38" s="104"/>
      <c r="D38" s="62"/>
      <c r="E38" s="62"/>
      <c r="F38" s="105"/>
      <c r="G38" s="103"/>
    </row>
    <row r="39" customFormat="1" spans="1:7">
      <c r="A39" s="99" t="s">
        <v>30</v>
      </c>
      <c r="B39" s="100" t="s">
        <v>62</v>
      </c>
      <c r="C39" s="104"/>
      <c r="D39" s="62"/>
      <c r="E39" s="62"/>
      <c r="F39" s="105"/>
      <c r="G39" s="103"/>
    </row>
    <row r="40" customFormat="1" spans="1:7">
      <c r="A40" s="99" t="s">
        <v>30</v>
      </c>
      <c r="B40" s="100" t="s">
        <v>63</v>
      </c>
      <c r="C40" s="104"/>
      <c r="D40" s="62"/>
      <c r="E40" s="62"/>
      <c r="F40" s="105"/>
      <c r="G40" s="103"/>
    </row>
    <row r="41" customFormat="1" spans="1:7">
      <c r="A41" s="91" t="s">
        <v>26</v>
      </c>
      <c r="B41" s="92" t="s">
        <v>64</v>
      </c>
      <c r="C41" s="109"/>
      <c r="D41" s="110"/>
      <c r="E41" s="110"/>
      <c r="F41" s="111"/>
      <c r="G41" s="94"/>
    </row>
    <row r="42" customFormat="1" spans="1:7">
      <c r="A42" s="95" t="s">
        <v>28</v>
      </c>
      <c r="B42" s="96" t="s">
        <v>65</v>
      </c>
      <c r="C42" s="106"/>
      <c r="D42" s="107"/>
      <c r="E42" s="107"/>
      <c r="F42" s="108"/>
      <c r="G42" s="98"/>
    </row>
    <row r="43" customFormat="1" spans="1:7">
      <c r="A43" s="99" t="s">
        <v>30</v>
      </c>
      <c r="B43" s="100" t="s">
        <v>66</v>
      </c>
      <c r="C43" s="104"/>
      <c r="D43" s="62"/>
      <c r="E43" s="62"/>
      <c r="F43" s="105"/>
      <c r="G43" s="103"/>
    </row>
    <row r="44" customFormat="1" spans="1:7">
      <c r="A44" s="99" t="s">
        <v>30</v>
      </c>
      <c r="B44" s="100" t="s">
        <v>67</v>
      </c>
      <c r="C44" s="104"/>
      <c r="D44" s="62"/>
      <c r="E44" s="62"/>
      <c r="F44" s="105"/>
      <c r="G44" s="103"/>
    </row>
    <row r="45" customFormat="1" spans="1:7">
      <c r="A45" s="95" t="s">
        <v>28</v>
      </c>
      <c r="B45" s="96" t="s">
        <v>68</v>
      </c>
      <c r="C45" s="106"/>
      <c r="D45" s="107"/>
      <c r="E45" s="107"/>
      <c r="F45" s="108"/>
      <c r="G45" s="98"/>
    </row>
    <row r="46" customFormat="1" spans="1:7">
      <c r="A46" s="99" t="s">
        <v>30</v>
      </c>
      <c r="B46" s="100" t="s">
        <v>69</v>
      </c>
      <c r="C46" s="104"/>
      <c r="D46" s="62"/>
      <c r="E46" s="62"/>
      <c r="F46" s="105"/>
      <c r="G46" s="103"/>
    </row>
    <row r="47" customFormat="1" spans="1:7">
      <c r="A47" s="99" t="s">
        <v>30</v>
      </c>
      <c r="B47" s="100" t="s">
        <v>70</v>
      </c>
      <c r="C47" s="104"/>
      <c r="D47" s="62"/>
      <c r="E47" s="62"/>
      <c r="F47" s="105"/>
      <c r="G47" s="103"/>
    </row>
    <row r="48" customFormat="1" spans="1:7">
      <c r="A48" s="99" t="s">
        <v>30</v>
      </c>
      <c r="B48" s="100" t="s">
        <v>71</v>
      </c>
      <c r="C48" s="104"/>
      <c r="D48" s="62"/>
      <c r="E48" s="62"/>
      <c r="F48" s="105"/>
      <c r="G48" s="103"/>
    </row>
    <row r="49" customFormat="1" spans="1:7">
      <c r="A49" s="95" t="s">
        <v>28</v>
      </c>
      <c r="B49" s="96" t="s">
        <v>72</v>
      </c>
      <c r="C49" s="106"/>
      <c r="D49" s="107"/>
      <c r="E49" s="107"/>
      <c r="F49" s="108"/>
      <c r="G49" s="98"/>
    </row>
    <row r="50" customFormat="1" spans="1:7">
      <c r="A50" s="99" t="s">
        <v>30</v>
      </c>
      <c r="B50" s="100" t="s">
        <v>73</v>
      </c>
      <c r="C50" s="104"/>
      <c r="D50" s="62"/>
      <c r="E50" s="62"/>
      <c r="F50" s="105"/>
      <c r="G50" s="103"/>
    </row>
    <row r="51" customFormat="1" spans="1:7">
      <c r="A51" s="99" t="s">
        <v>30</v>
      </c>
      <c r="B51" s="100" t="s">
        <v>74</v>
      </c>
      <c r="C51" s="104"/>
      <c r="D51" s="62"/>
      <c r="E51" s="62"/>
      <c r="F51" s="105"/>
      <c r="G51" s="103"/>
    </row>
    <row r="52" customFormat="1" spans="1:7">
      <c r="A52" s="95" t="s">
        <v>28</v>
      </c>
      <c r="B52" s="96" t="s">
        <v>75</v>
      </c>
      <c r="C52" s="106"/>
      <c r="D52" s="107"/>
      <c r="E52" s="107"/>
      <c r="F52" s="108"/>
      <c r="G52" s="98"/>
    </row>
    <row r="53" customFormat="1" spans="1:7">
      <c r="A53" s="99" t="s">
        <v>30</v>
      </c>
      <c r="B53" s="100" t="s">
        <v>76</v>
      </c>
      <c r="C53" s="104"/>
      <c r="D53" s="62"/>
      <c r="E53" s="62"/>
      <c r="F53" s="105"/>
      <c r="G53" s="103"/>
    </row>
    <row r="54" customFormat="1" spans="1:7">
      <c r="A54" s="99" t="s">
        <v>30</v>
      </c>
      <c r="B54" s="100" t="s">
        <v>77</v>
      </c>
      <c r="C54" s="104"/>
      <c r="D54" s="62"/>
      <c r="E54" s="62"/>
      <c r="F54" s="105"/>
      <c r="G54" s="103"/>
    </row>
    <row r="55" customFormat="1" spans="1:7">
      <c r="A55" s="99" t="s">
        <v>30</v>
      </c>
      <c r="B55" s="100" t="s">
        <v>78</v>
      </c>
      <c r="C55" s="104"/>
      <c r="D55" s="62"/>
      <c r="E55" s="62"/>
      <c r="F55" s="105"/>
      <c r="G55" s="103"/>
    </row>
    <row r="56" customFormat="1" spans="1:7">
      <c r="A56" s="95" t="s">
        <v>28</v>
      </c>
      <c r="B56" s="96" t="s">
        <v>79</v>
      </c>
      <c r="C56" s="106"/>
      <c r="D56" s="107"/>
      <c r="E56" s="107"/>
      <c r="F56" s="108"/>
      <c r="G56" s="98"/>
    </row>
    <row r="57" customFormat="1" spans="1:7">
      <c r="A57" s="99" t="s">
        <v>30</v>
      </c>
      <c r="B57" s="100" t="s">
        <v>79</v>
      </c>
      <c r="C57" s="104"/>
      <c r="D57" s="62"/>
      <c r="E57" s="62"/>
      <c r="F57" s="105"/>
      <c r="G57" s="103"/>
    </row>
    <row r="58" customFormat="1" spans="1:7">
      <c r="A58" s="91" t="s">
        <v>26</v>
      </c>
      <c r="B58" s="92" t="s">
        <v>80</v>
      </c>
      <c r="C58" s="109">
        <f>C59+C69</f>
        <v>1</v>
      </c>
      <c r="D58" s="109"/>
      <c r="E58" s="109"/>
      <c r="F58" s="109">
        <f>F59+F69</f>
        <v>48</v>
      </c>
      <c r="G58" s="94">
        <v>1</v>
      </c>
    </row>
    <row r="59" customFormat="1" spans="1:7">
      <c r="A59" s="95" t="s">
        <v>28</v>
      </c>
      <c r="B59" s="96" t="s">
        <v>81</v>
      </c>
      <c r="C59" s="106"/>
      <c r="D59" s="107"/>
      <c r="E59" s="107"/>
      <c r="F59" s="108"/>
      <c r="G59" s="98"/>
    </row>
    <row r="60" customFormat="1" spans="1:7">
      <c r="A60" s="99" t="s">
        <v>30</v>
      </c>
      <c r="B60" s="100" t="s">
        <v>82</v>
      </c>
      <c r="C60" s="104"/>
      <c r="D60" s="62"/>
      <c r="E60" s="62"/>
      <c r="F60" s="105"/>
      <c r="G60" s="103"/>
    </row>
    <row r="61" customFormat="1" ht="54" customHeight="1" spans="1:7">
      <c r="A61" s="99" t="s">
        <v>30</v>
      </c>
      <c r="B61" s="100" t="s">
        <v>83</v>
      </c>
      <c r="C61" s="104"/>
      <c r="D61" s="62"/>
      <c r="E61" s="62"/>
      <c r="F61" s="105"/>
      <c r="G61" s="103"/>
    </row>
    <row r="62" customFormat="1" spans="1:7">
      <c r="A62" s="99" t="s">
        <v>30</v>
      </c>
      <c r="B62" s="100" t="s">
        <v>84</v>
      </c>
      <c r="C62" s="104"/>
      <c r="D62" s="62"/>
      <c r="E62" s="62"/>
      <c r="F62" s="105"/>
      <c r="G62" s="103"/>
    </row>
    <row r="63" s="76" customFormat="1" spans="1:7">
      <c r="A63" s="99" t="s">
        <v>30</v>
      </c>
      <c r="B63" s="100" t="s">
        <v>85</v>
      </c>
      <c r="C63" s="104"/>
      <c r="D63" s="62"/>
      <c r="E63" s="62"/>
      <c r="F63" s="105"/>
      <c r="G63" s="103"/>
    </row>
    <row r="64" customFormat="1" spans="1:7">
      <c r="A64" s="99" t="s">
        <v>30</v>
      </c>
      <c r="B64" s="100" t="s">
        <v>86</v>
      </c>
      <c r="C64" s="104"/>
      <c r="D64" s="62"/>
      <c r="E64" s="62"/>
      <c r="F64" s="105"/>
      <c r="G64" s="103"/>
    </row>
    <row r="65" customFormat="1" ht="24" spans="1:7">
      <c r="A65" s="99" t="s">
        <v>30</v>
      </c>
      <c r="B65" s="100" t="s">
        <v>87</v>
      </c>
      <c r="C65" s="104"/>
      <c r="D65" s="62"/>
      <c r="E65" s="62"/>
      <c r="F65" s="105"/>
      <c r="G65" s="103"/>
    </row>
    <row r="66" customFormat="1" ht="38" customHeight="1" spans="1:7">
      <c r="A66" s="99" t="s">
        <v>30</v>
      </c>
      <c r="B66" s="100" t="s">
        <v>88</v>
      </c>
      <c r="C66" s="104"/>
      <c r="D66" s="62"/>
      <c r="E66" s="62"/>
      <c r="F66" s="105"/>
      <c r="G66" s="103"/>
    </row>
    <row r="67" customFormat="1" spans="1:7">
      <c r="A67" s="99" t="s">
        <v>30</v>
      </c>
      <c r="B67" s="100" t="s">
        <v>89</v>
      </c>
      <c r="C67" s="104"/>
      <c r="D67" s="62"/>
      <c r="E67" s="62"/>
      <c r="F67" s="105"/>
      <c r="G67" s="103"/>
    </row>
    <row r="68" s="76" customFormat="1" spans="1:7">
      <c r="A68" s="99" t="s">
        <v>30</v>
      </c>
      <c r="B68" s="100" t="s">
        <v>90</v>
      </c>
      <c r="C68" s="104"/>
      <c r="D68" s="62"/>
      <c r="E68" s="62"/>
      <c r="F68" s="105"/>
      <c r="G68" s="103"/>
    </row>
    <row r="69" customFormat="1" spans="1:7">
      <c r="A69" s="96" t="s">
        <v>28</v>
      </c>
      <c r="B69" s="96" t="s">
        <v>91</v>
      </c>
      <c r="C69" s="106">
        <f>C73</f>
        <v>1</v>
      </c>
      <c r="D69" s="107"/>
      <c r="E69" s="107"/>
      <c r="F69" s="108">
        <f>F73</f>
        <v>48</v>
      </c>
      <c r="G69" s="98">
        <v>1</v>
      </c>
    </row>
    <row r="70" customFormat="1" spans="1:7">
      <c r="A70" s="99" t="s">
        <v>30</v>
      </c>
      <c r="B70" s="100" t="s">
        <v>92</v>
      </c>
      <c r="C70" s="104"/>
      <c r="D70" s="62"/>
      <c r="E70" s="62"/>
      <c r="F70" s="105"/>
      <c r="G70" s="103"/>
    </row>
    <row r="71" customFormat="1" spans="1:7">
      <c r="A71" s="99" t="s">
        <v>30</v>
      </c>
      <c r="B71" s="100" t="s">
        <v>93</v>
      </c>
      <c r="C71" s="104"/>
      <c r="D71" s="62"/>
      <c r="E71" s="62"/>
      <c r="F71" s="105"/>
      <c r="G71" s="103"/>
    </row>
    <row r="72" customFormat="1" spans="1:7">
      <c r="A72" s="99" t="s">
        <v>30</v>
      </c>
      <c r="B72" s="100" t="s">
        <v>94</v>
      </c>
      <c r="C72" s="104"/>
      <c r="D72" s="62"/>
      <c r="E72" s="62"/>
      <c r="F72" s="105"/>
      <c r="G72" s="103"/>
    </row>
    <row r="73" customFormat="1" spans="1:7">
      <c r="A73" s="99" t="s">
        <v>30</v>
      </c>
      <c r="B73" s="100" t="s">
        <v>95</v>
      </c>
      <c r="C73" s="104">
        <v>1</v>
      </c>
      <c r="D73" s="62" t="s">
        <v>145</v>
      </c>
      <c r="E73" s="62">
        <v>2000</v>
      </c>
      <c r="F73" s="105">
        <v>48</v>
      </c>
      <c r="G73" s="103">
        <f>F73/F5</f>
        <v>1</v>
      </c>
    </row>
    <row r="74" customFormat="1" spans="1:7">
      <c r="A74" s="96" t="s">
        <v>28</v>
      </c>
      <c r="B74" s="96" t="s">
        <v>110</v>
      </c>
      <c r="C74" s="106"/>
      <c r="D74" s="107"/>
      <c r="E74" s="107"/>
      <c r="F74" s="108"/>
      <c r="G74" s="98"/>
    </row>
    <row r="75" customFormat="1" spans="1:7">
      <c r="A75" s="99" t="s">
        <v>30</v>
      </c>
      <c r="B75" s="100" t="s">
        <v>111</v>
      </c>
      <c r="C75" s="104"/>
      <c r="D75" s="62"/>
      <c r="E75" s="62"/>
      <c r="F75" s="105"/>
      <c r="G75" s="103"/>
    </row>
    <row r="76" customFormat="1" spans="1:7">
      <c r="A76" s="99" t="s">
        <v>30</v>
      </c>
      <c r="B76" s="100" t="s">
        <v>112</v>
      </c>
      <c r="C76" s="104"/>
      <c r="D76" s="62"/>
      <c r="E76" s="62"/>
      <c r="F76" s="105"/>
      <c r="G76" s="103"/>
    </row>
    <row r="77" customFormat="1" ht="24" spans="1:7">
      <c r="A77" s="99" t="s">
        <v>30</v>
      </c>
      <c r="B77" s="100" t="s">
        <v>113</v>
      </c>
      <c r="C77" s="104"/>
      <c r="D77" s="62"/>
      <c r="E77" s="62"/>
      <c r="F77" s="105"/>
      <c r="G77" s="103"/>
    </row>
    <row r="78" customFormat="1" spans="1:7">
      <c r="A78" s="99" t="s">
        <v>30</v>
      </c>
      <c r="B78" s="100" t="s">
        <v>114</v>
      </c>
      <c r="C78" s="104"/>
      <c r="D78" s="62"/>
      <c r="E78" s="62"/>
      <c r="F78" s="105"/>
      <c r="G78" s="103"/>
    </row>
    <row r="79" customFormat="1" spans="1:7">
      <c r="A79" s="99" t="s">
        <v>30</v>
      </c>
      <c r="B79" s="100" t="s">
        <v>115</v>
      </c>
      <c r="C79" s="104"/>
      <c r="D79" s="62"/>
      <c r="E79" s="62"/>
      <c r="F79" s="105"/>
      <c r="G79" s="103"/>
    </row>
    <row r="80" customFormat="1" ht="36" spans="1:7">
      <c r="A80" s="99" t="s">
        <v>30</v>
      </c>
      <c r="B80" s="100" t="s">
        <v>116</v>
      </c>
      <c r="C80" s="104"/>
      <c r="D80" s="62"/>
      <c r="E80" s="62"/>
      <c r="F80" s="105"/>
      <c r="G80" s="103"/>
    </row>
    <row r="81" customFormat="1" spans="1:7">
      <c r="A81" s="91" t="s">
        <v>26</v>
      </c>
      <c r="B81" s="92" t="s">
        <v>117</v>
      </c>
      <c r="C81" s="109"/>
      <c r="D81" s="110"/>
      <c r="E81" s="110"/>
      <c r="F81" s="111"/>
      <c r="G81" s="94"/>
    </row>
    <row r="82" customFormat="1" spans="1:7">
      <c r="A82" s="95" t="s">
        <v>28</v>
      </c>
      <c r="B82" s="96" t="s">
        <v>117</v>
      </c>
      <c r="C82" s="106"/>
      <c r="D82" s="107"/>
      <c r="E82" s="107"/>
      <c r="F82" s="108"/>
      <c r="G82" s="98"/>
    </row>
    <row r="83" customFormat="1" spans="1:7">
      <c r="A83" s="99" t="s">
        <v>30</v>
      </c>
      <c r="B83" s="100" t="s">
        <v>118</v>
      </c>
      <c r="C83" s="104"/>
      <c r="D83" s="62"/>
      <c r="E83" s="62"/>
      <c r="F83" s="105"/>
      <c r="G83" s="103"/>
    </row>
    <row r="84" customFormat="1" spans="1:7">
      <c r="A84" s="99" t="s">
        <v>30</v>
      </c>
      <c r="B84" s="100" t="s">
        <v>119</v>
      </c>
      <c r="C84" s="104"/>
      <c r="D84" s="62"/>
      <c r="E84" s="62"/>
      <c r="F84" s="105"/>
      <c r="G84" s="103"/>
    </row>
    <row r="85" customFormat="1" spans="1:7">
      <c r="A85" s="99" t="s">
        <v>30</v>
      </c>
      <c r="B85" s="100" t="s">
        <v>120</v>
      </c>
      <c r="C85" s="104"/>
      <c r="D85" s="62"/>
      <c r="E85" s="62"/>
      <c r="F85" s="105"/>
      <c r="G85" s="103"/>
    </row>
    <row r="86" customFormat="1" spans="1:7">
      <c r="A86" s="99" t="s">
        <v>30</v>
      </c>
      <c r="B86" s="100" t="s">
        <v>121</v>
      </c>
      <c r="C86" s="104"/>
      <c r="D86" s="62"/>
      <c r="E86" s="62"/>
      <c r="F86" s="105"/>
      <c r="G86" s="103"/>
    </row>
    <row r="87" customFormat="1" spans="1:7">
      <c r="A87" s="99" t="s">
        <v>30</v>
      </c>
      <c r="B87" s="100" t="s">
        <v>122</v>
      </c>
      <c r="C87" s="104"/>
      <c r="D87" s="62"/>
      <c r="E87" s="62"/>
      <c r="F87" s="105"/>
      <c r="G87" s="103"/>
    </row>
    <row r="88" customFormat="1" spans="1:7">
      <c r="A88" s="99" t="s">
        <v>30</v>
      </c>
      <c r="B88" s="100" t="s">
        <v>123</v>
      </c>
      <c r="C88" s="104"/>
      <c r="D88" s="62"/>
      <c r="E88" s="62"/>
      <c r="F88" s="105"/>
      <c r="G88" s="103"/>
    </row>
    <row r="89" customFormat="1" spans="1:7">
      <c r="A89" s="91" t="s">
        <v>26</v>
      </c>
      <c r="B89" s="92" t="s">
        <v>124</v>
      </c>
      <c r="C89" s="109"/>
      <c r="D89" s="110"/>
      <c r="E89" s="110"/>
      <c r="F89" s="111"/>
      <c r="G89" s="94"/>
    </row>
    <row r="90" customFormat="1" spans="1:7">
      <c r="A90" s="96" t="s">
        <v>28</v>
      </c>
      <c r="B90" s="96" t="s">
        <v>125</v>
      </c>
      <c r="C90" s="106"/>
      <c r="D90" s="107"/>
      <c r="E90" s="107"/>
      <c r="F90" s="108"/>
      <c r="G90" s="98"/>
    </row>
    <row r="91" customFormat="1" spans="1:7">
      <c r="A91" s="99" t="s">
        <v>30</v>
      </c>
      <c r="B91" s="100" t="s">
        <v>126</v>
      </c>
      <c r="C91" s="104"/>
      <c r="D91" s="62"/>
      <c r="E91" s="62"/>
      <c r="F91" s="105"/>
      <c r="G91" s="103"/>
    </row>
    <row r="92" customFormat="1" spans="1:7">
      <c r="A92" s="96" t="s">
        <v>28</v>
      </c>
      <c r="B92" s="96" t="s">
        <v>127</v>
      </c>
      <c r="C92" s="106"/>
      <c r="D92" s="107"/>
      <c r="E92" s="107"/>
      <c r="F92" s="108"/>
      <c r="G92" s="98"/>
    </row>
    <row r="93" customFormat="1" spans="1:7">
      <c r="A93" s="99" t="s">
        <v>30</v>
      </c>
      <c r="B93" s="100" t="s">
        <v>128</v>
      </c>
      <c r="C93" s="104"/>
      <c r="D93" s="62"/>
      <c r="E93" s="62"/>
      <c r="F93" s="105"/>
      <c r="G93" s="103"/>
    </row>
    <row r="94" customFormat="1" spans="1:7">
      <c r="A94" s="96" t="s">
        <v>28</v>
      </c>
      <c r="B94" s="96" t="s">
        <v>129</v>
      </c>
      <c r="C94" s="106"/>
      <c r="D94" s="107"/>
      <c r="E94" s="107"/>
      <c r="F94" s="108"/>
      <c r="G94" s="98"/>
    </row>
    <row r="95" customFormat="1" spans="1:7">
      <c r="A95" s="99" t="s">
        <v>30</v>
      </c>
      <c r="B95" s="100" t="s">
        <v>130</v>
      </c>
      <c r="C95" s="104"/>
      <c r="D95" s="62"/>
      <c r="E95" s="62"/>
      <c r="F95" s="105"/>
      <c r="G95" s="103"/>
    </row>
    <row r="96" customFormat="1" spans="1:7">
      <c r="A96" s="91" t="s">
        <v>26</v>
      </c>
      <c r="B96" s="92" t="s">
        <v>131</v>
      </c>
      <c r="C96" s="109"/>
      <c r="D96" s="110"/>
      <c r="E96" s="110"/>
      <c r="F96" s="111"/>
      <c r="G96" s="94"/>
    </row>
    <row r="97" customFormat="1" spans="1:7">
      <c r="A97" s="95" t="s">
        <v>28</v>
      </c>
      <c r="B97" s="96" t="s">
        <v>131</v>
      </c>
      <c r="C97" s="106"/>
      <c r="D97" s="107"/>
      <c r="E97" s="107"/>
      <c r="F97" s="108"/>
      <c r="G97" s="98"/>
    </row>
    <row r="98" customFormat="1" spans="1:7">
      <c r="A98" s="99" t="s">
        <v>30</v>
      </c>
      <c r="B98" s="100" t="s">
        <v>131</v>
      </c>
      <c r="C98" s="104"/>
      <c r="D98" s="62"/>
      <c r="E98" s="62"/>
      <c r="F98" s="105"/>
      <c r="G98" s="103"/>
    </row>
    <row r="99" customFormat="1" spans="1:7">
      <c r="A99" s="91" t="s">
        <v>26</v>
      </c>
      <c r="B99" s="92" t="s">
        <v>132</v>
      </c>
      <c r="C99" s="109"/>
      <c r="D99" s="110"/>
      <c r="E99" s="110"/>
      <c r="F99" s="111"/>
      <c r="G99" s="94"/>
    </row>
    <row r="100" customFormat="1" spans="1:7">
      <c r="A100" s="95" t="s">
        <v>28</v>
      </c>
      <c r="B100" s="96" t="s">
        <v>132</v>
      </c>
      <c r="C100" s="106"/>
      <c r="D100" s="107"/>
      <c r="E100" s="107"/>
      <c r="F100" s="108"/>
      <c r="G100" s="98"/>
    </row>
    <row r="101" customFormat="1" spans="1:7">
      <c r="A101" s="99" t="s">
        <v>30</v>
      </c>
      <c r="B101" s="100" t="s">
        <v>133</v>
      </c>
      <c r="C101" s="104"/>
      <c r="D101" s="62"/>
      <c r="E101" s="62"/>
      <c r="F101" s="105"/>
      <c r="G101" s="103"/>
    </row>
    <row r="102" customFormat="1" spans="1:7">
      <c r="A102" s="99" t="s">
        <v>30</v>
      </c>
      <c r="B102" s="100" t="s">
        <v>134</v>
      </c>
      <c r="C102" s="104"/>
      <c r="D102" s="62"/>
      <c r="E102" s="62"/>
      <c r="F102" s="105"/>
      <c r="G102" s="103"/>
    </row>
  </sheetData>
  <mergeCells count="7">
    <mergeCell ref="A2:G2"/>
    <mergeCell ref="D3:E3"/>
    <mergeCell ref="F3:G3"/>
    <mergeCell ref="A5:B5"/>
    <mergeCell ref="A3:A4"/>
    <mergeCell ref="B3:B4"/>
    <mergeCell ref="C3:C4"/>
  </mergeCells>
  <pageMargins left="0.708333333333333" right="0.75" top="0.472222222222222" bottom="0.629861111111111" header="0.236111111111111" footer="0.5"/>
  <pageSetup paperSize="9" scale="85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O69"/>
  <sheetViews>
    <sheetView workbookViewId="0">
      <selection activeCell="A1" sqref="A1:O1"/>
    </sheetView>
  </sheetViews>
  <sheetFormatPr defaultColWidth="9" defaultRowHeight="13.5"/>
  <cols>
    <col min="1" max="1" width="7.25" customWidth="1"/>
    <col min="2" max="2" width="27.3833333333333" customWidth="1"/>
    <col min="3" max="3" width="10" customWidth="1"/>
    <col min="4" max="4" width="6.63333333333333" customWidth="1"/>
    <col min="7" max="7" width="13.6333333333333" customWidth="1"/>
    <col min="9" max="9" width="7.88333333333333" customWidth="1"/>
    <col min="10" max="10" width="39.75" customWidth="1"/>
    <col min="11" max="11" width="10.3833333333333" customWidth="1"/>
    <col min="12" max="12" width="7.38333333333333" customWidth="1"/>
    <col min="15" max="15" width="18.3833333333333" customWidth="1"/>
  </cols>
  <sheetData>
    <row r="1" ht="32" customHeight="1" spans="1:15">
      <c r="A1" s="1" t="s">
        <v>146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2" t="s">
        <v>3</v>
      </c>
      <c r="B2" s="2" t="s">
        <v>137</v>
      </c>
      <c r="C2" s="2" t="s">
        <v>138</v>
      </c>
      <c r="D2" s="3" t="s">
        <v>139</v>
      </c>
      <c r="E2" s="4"/>
      <c r="F2" s="5" t="s">
        <v>140</v>
      </c>
      <c r="G2" s="6"/>
      <c r="I2" s="2" t="s">
        <v>3</v>
      </c>
      <c r="J2" s="2" t="s">
        <v>137</v>
      </c>
      <c r="K2" s="2" t="s">
        <v>138</v>
      </c>
      <c r="L2" s="3" t="s">
        <v>139</v>
      </c>
      <c r="M2" s="4"/>
      <c r="N2" s="3" t="s">
        <v>140</v>
      </c>
      <c r="O2" s="4"/>
    </row>
    <row r="3" ht="38" customHeight="1" spans="1:15">
      <c r="A3" s="2"/>
      <c r="B3" s="2"/>
      <c r="C3" s="7"/>
      <c r="D3" s="2" t="s">
        <v>141</v>
      </c>
      <c r="E3" s="8" t="s">
        <v>142</v>
      </c>
      <c r="F3" s="5" t="s">
        <v>143</v>
      </c>
      <c r="G3" s="6" t="s">
        <v>144</v>
      </c>
      <c r="I3" s="2"/>
      <c r="J3" s="2"/>
      <c r="K3" s="2"/>
      <c r="L3" s="2" t="s">
        <v>141</v>
      </c>
      <c r="M3" s="2" t="s">
        <v>142</v>
      </c>
      <c r="N3" s="5" t="s">
        <v>143</v>
      </c>
      <c r="O3" s="6" t="s">
        <v>144</v>
      </c>
    </row>
    <row r="4" spans="1:15">
      <c r="A4" s="9" t="s">
        <v>25</v>
      </c>
      <c r="B4" s="10"/>
      <c r="C4" s="11"/>
      <c r="D4" s="12"/>
      <c r="E4" s="13"/>
      <c r="F4" s="14"/>
      <c r="G4" s="15"/>
      <c r="I4" s="50"/>
      <c r="J4" s="50"/>
      <c r="K4" s="50"/>
      <c r="L4" s="51"/>
      <c r="M4" s="51"/>
      <c r="N4" s="51"/>
      <c r="O4" s="51"/>
    </row>
    <row r="5" spans="1:15">
      <c r="A5" s="16" t="s">
        <v>147</v>
      </c>
      <c r="B5" s="17" t="s">
        <v>27</v>
      </c>
      <c r="C5" s="18"/>
      <c r="D5" s="19"/>
      <c r="E5" s="20"/>
      <c r="F5" s="21"/>
      <c r="G5" s="22"/>
      <c r="I5" s="16" t="s">
        <v>148</v>
      </c>
      <c r="J5" s="17" t="s">
        <v>80</v>
      </c>
      <c r="K5" s="18"/>
      <c r="L5" s="19"/>
      <c r="M5" s="49"/>
      <c r="N5" s="21"/>
      <c r="O5" s="22"/>
    </row>
    <row r="6" spans="1:15">
      <c r="A6" s="23" t="s">
        <v>149</v>
      </c>
      <c r="B6" s="24" t="s">
        <v>37</v>
      </c>
      <c r="C6" s="25"/>
      <c r="D6" s="26"/>
      <c r="E6" s="27"/>
      <c r="F6" s="28"/>
      <c r="G6" s="29"/>
      <c r="I6" s="41" t="s">
        <v>149</v>
      </c>
      <c r="J6" s="52" t="s">
        <v>150</v>
      </c>
      <c r="K6" s="42"/>
      <c r="L6" s="43"/>
      <c r="M6" s="53"/>
      <c r="N6" s="45"/>
      <c r="O6" s="46"/>
    </row>
    <row r="7" spans="1:15">
      <c r="A7" s="30">
        <v>1</v>
      </c>
      <c r="B7" s="31" t="s">
        <v>38</v>
      </c>
      <c r="C7" s="32"/>
      <c r="D7" s="33"/>
      <c r="E7" s="34"/>
      <c r="F7" s="35"/>
      <c r="G7" s="15"/>
      <c r="I7" s="30">
        <v>1</v>
      </c>
      <c r="J7" s="47" t="s">
        <v>151</v>
      </c>
      <c r="K7" s="32"/>
      <c r="L7" s="33"/>
      <c r="M7" s="54"/>
      <c r="N7" s="35"/>
      <c r="O7" s="15"/>
    </row>
    <row r="8" spans="1:15">
      <c r="A8" s="36" t="s">
        <v>152</v>
      </c>
      <c r="B8" s="31" t="s">
        <v>153</v>
      </c>
      <c r="C8" s="32"/>
      <c r="D8" s="33"/>
      <c r="E8" s="34"/>
      <c r="F8" s="35"/>
      <c r="G8" s="15"/>
      <c r="I8" s="30">
        <v>2</v>
      </c>
      <c r="J8" s="55" t="s">
        <v>154</v>
      </c>
      <c r="K8" s="32"/>
      <c r="L8" s="33"/>
      <c r="M8" s="54"/>
      <c r="N8" s="35"/>
      <c r="O8" s="15"/>
    </row>
    <row r="9" ht="18" customHeight="1" spans="1:15">
      <c r="A9" s="36" t="s">
        <v>155</v>
      </c>
      <c r="B9" s="31" t="s">
        <v>156</v>
      </c>
      <c r="C9" s="32"/>
      <c r="D9" s="33"/>
      <c r="E9" s="34"/>
      <c r="F9" s="35"/>
      <c r="G9" s="15"/>
      <c r="I9" s="30">
        <v>3</v>
      </c>
      <c r="J9" s="37" t="s">
        <v>84</v>
      </c>
      <c r="K9" s="32"/>
      <c r="L9" s="33"/>
      <c r="M9" s="54"/>
      <c r="N9" s="35"/>
      <c r="O9" s="15"/>
    </row>
    <row r="10" ht="18" customHeight="1" spans="1:15">
      <c r="A10" s="30">
        <v>2</v>
      </c>
      <c r="B10" s="31" t="s">
        <v>39</v>
      </c>
      <c r="C10" s="32"/>
      <c r="D10" s="33"/>
      <c r="E10" s="34"/>
      <c r="F10" s="35"/>
      <c r="G10" s="15"/>
      <c r="I10" s="30">
        <v>4</v>
      </c>
      <c r="J10" s="37" t="s">
        <v>157</v>
      </c>
      <c r="K10" s="32"/>
      <c r="L10" s="33"/>
      <c r="M10" s="54"/>
      <c r="N10" s="35"/>
      <c r="O10" s="15"/>
    </row>
    <row r="11" ht="27" customHeight="1" spans="1:15">
      <c r="A11" s="36" t="s">
        <v>152</v>
      </c>
      <c r="B11" s="10" t="s">
        <v>158</v>
      </c>
      <c r="C11" s="32"/>
      <c r="D11" s="33"/>
      <c r="E11" s="34"/>
      <c r="F11" s="35"/>
      <c r="G11" s="15"/>
      <c r="I11" s="30">
        <v>5</v>
      </c>
      <c r="J11" s="56" t="s">
        <v>159</v>
      </c>
      <c r="K11" s="32"/>
      <c r="L11" s="33"/>
      <c r="M11" s="54"/>
      <c r="N11" s="35"/>
      <c r="O11" s="15"/>
    </row>
    <row r="12" ht="27" customHeight="1" spans="1:15">
      <c r="A12" s="36" t="s">
        <v>155</v>
      </c>
      <c r="B12" s="10" t="s">
        <v>160</v>
      </c>
      <c r="C12" s="32"/>
      <c r="D12" s="33"/>
      <c r="E12" s="34"/>
      <c r="F12" s="35"/>
      <c r="G12" s="15"/>
      <c r="I12" s="30">
        <v>6</v>
      </c>
      <c r="J12" s="37" t="s">
        <v>161</v>
      </c>
      <c r="K12" s="32"/>
      <c r="L12" s="33"/>
      <c r="M12" s="54"/>
      <c r="N12" s="35"/>
      <c r="O12" s="15"/>
    </row>
    <row r="13" ht="27" customHeight="1" spans="1:15">
      <c r="A13" s="36" t="s">
        <v>162</v>
      </c>
      <c r="B13" s="10" t="s">
        <v>163</v>
      </c>
      <c r="C13" s="32"/>
      <c r="D13" s="33"/>
      <c r="E13" s="34"/>
      <c r="F13" s="35"/>
      <c r="G13" s="15"/>
      <c r="I13" s="30">
        <v>7</v>
      </c>
      <c r="J13" s="57" t="s">
        <v>88</v>
      </c>
      <c r="K13" s="32"/>
      <c r="L13" s="33"/>
      <c r="M13" s="54"/>
      <c r="N13" s="35"/>
      <c r="O13" s="15"/>
    </row>
    <row r="14" ht="18" customHeight="1" spans="1:15">
      <c r="A14" s="36" t="s">
        <v>164</v>
      </c>
      <c r="B14" s="10" t="s">
        <v>165</v>
      </c>
      <c r="C14" s="32"/>
      <c r="D14" s="33"/>
      <c r="E14" s="34"/>
      <c r="F14" s="35"/>
      <c r="G14" s="15"/>
      <c r="I14" s="30">
        <v>8</v>
      </c>
      <c r="J14" s="47" t="s">
        <v>89</v>
      </c>
      <c r="K14" s="32"/>
      <c r="L14" s="33"/>
      <c r="M14" s="54"/>
      <c r="N14" s="35"/>
      <c r="O14" s="15"/>
    </row>
    <row r="15" ht="18" customHeight="1" spans="1:15">
      <c r="A15" s="30">
        <v>3</v>
      </c>
      <c r="B15" s="31" t="s">
        <v>40</v>
      </c>
      <c r="C15" s="32"/>
      <c r="D15" s="33"/>
      <c r="E15" s="34"/>
      <c r="F15" s="35"/>
      <c r="G15" s="15"/>
      <c r="I15" s="30">
        <v>9</v>
      </c>
      <c r="J15" s="47" t="s">
        <v>132</v>
      </c>
      <c r="K15" s="32"/>
      <c r="L15" s="33"/>
      <c r="M15" s="54"/>
      <c r="N15" s="35"/>
      <c r="O15" s="15"/>
    </row>
    <row r="16" ht="18" customHeight="1" spans="1:15">
      <c r="A16" s="30">
        <v>4</v>
      </c>
      <c r="B16" s="31" t="s">
        <v>41</v>
      </c>
      <c r="C16" s="32"/>
      <c r="D16" s="33"/>
      <c r="E16" s="34"/>
      <c r="F16" s="35"/>
      <c r="G16" s="15"/>
      <c r="I16" s="58" t="s">
        <v>166</v>
      </c>
      <c r="J16" s="52" t="s">
        <v>91</v>
      </c>
      <c r="K16" s="52"/>
      <c r="L16" s="52"/>
      <c r="M16" s="52"/>
      <c r="N16" s="52"/>
      <c r="O16" s="52"/>
    </row>
    <row r="17" ht="24" customHeight="1" spans="1:15">
      <c r="A17" s="36" t="s">
        <v>152</v>
      </c>
      <c r="B17" s="10" t="s">
        <v>167</v>
      </c>
      <c r="C17" s="32"/>
      <c r="D17" s="33"/>
      <c r="E17" s="34"/>
      <c r="F17" s="35"/>
      <c r="G17" s="15"/>
      <c r="I17" s="30">
        <v>1</v>
      </c>
      <c r="J17" s="37" t="s">
        <v>92</v>
      </c>
      <c r="K17" s="32"/>
      <c r="L17" s="33"/>
      <c r="M17" s="54"/>
      <c r="N17" s="35"/>
      <c r="O17" s="15"/>
    </row>
    <row r="18" ht="24" customHeight="1" spans="1:15">
      <c r="A18" s="36" t="s">
        <v>155</v>
      </c>
      <c r="B18" s="10" t="s">
        <v>168</v>
      </c>
      <c r="C18" s="32"/>
      <c r="D18" s="33"/>
      <c r="E18" s="34"/>
      <c r="F18" s="35"/>
      <c r="G18" s="15"/>
      <c r="I18" s="30">
        <v>2</v>
      </c>
      <c r="J18" s="37" t="s">
        <v>93</v>
      </c>
      <c r="K18" s="32"/>
      <c r="L18" s="33"/>
      <c r="M18" s="54"/>
      <c r="N18" s="35"/>
      <c r="O18" s="15"/>
    </row>
    <row r="19" ht="24" customHeight="1" spans="1:15">
      <c r="A19" s="36" t="s">
        <v>162</v>
      </c>
      <c r="B19" s="10" t="s">
        <v>169</v>
      </c>
      <c r="C19" s="32"/>
      <c r="D19" s="33"/>
      <c r="E19" s="34"/>
      <c r="F19" s="35"/>
      <c r="G19" s="15"/>
      <c r="I19" s="30">
        <v>3</v>
      </c>
      <c r="J19" s="37" t="s">
        <v>94</v>
      </c>
      <c r="K19" s="32"/>
      <c r="L19" s="33"/>
      <c r="M19" s="54"/>
      <c r="N19" s="35"/>
      <c r="O19" s="15"/>
    </row>
    <row r="20" ht="24" customHeight="1" spans="1:15">
      <c r="A20" s="36" t="s">
        <v>164</v>
      </c>
      <c r="B20" s="10" t="s">
        <v>170</v>
      </c>
      <c r="C20" s="32"/>
      <c r="D20" s="33"/>
      <c r="E20" s="34"/>
      <c r="F20" s="35"/>
      <c r="G20" s="15"/>
      <c r="I20" s="30">
        <v>4</v>
      </c>
      <c r="J20" s="37" t="s">
        <v>95</v>
      </c>
      <c r="K20" s="32"/>
      <c r="L20" s="33"/>
      <c r="M20" s="54"/>
      <c r="N20" s="35"/>
      <c r="O20" s="15"/>
    </row>
    <row r="21" spans="1:15">
      <c r="A21" s="30">
        <v>5</v>
      </c>
      <c r="B21" s="31" t="s">
        <v>42</v>
      </c>
      <c r="C21" s="32"/>
      <c r="D21" s="33"/>
      <c r="E21" s="34"/>
      <c r="F21" s="35"/>
      <c r="G21" s="15"/>
      <c r="I21" s="58" t="s">
        <v>171</v>
      </c>
      <c r="J21" s="52" t="s">
        <v>110</v>
      </c>
      <c r="K21" s="52"/>
      <c r="L21" s="52"/>
      <c r="M21" s="52"/>
      <c r="N21" s="52"/>
      <c r="O21" s="52"/>
    </row>
    <row r="22" ht="22" customHeight="1" spans="1:15">
      <c r="A22" s="30">
        <v>6</v>
      </c>
      <c r="B22" s="31" t="s">
        <v>172</v>
      </c>
      <c r="C22" s="32"/>
      <c r="D22" s="33"/>
      <c r="E22" s="34"/>
      <c r="F22" s="35"/>
      <c r="G22" s="15"/>
      <c r="I22" s="30">
        <v>1</v>
      </c>
      <c r="J22" s="56" t="s">
        <v>173</v>
      </c>
      <c r="K22" s="32"/>
      <c r="L22" s="33"/>
      <c r="M22" s="54"/>
      <c r="N22" s="35"/>
      <c r="O22" s="15"/>
    </row>
    <row r="23" ht="29" customHeight="1" spans="1:15">
      <c r="A23" s="30">
        <v>7</v>
      </c>
      <c r="B23" s="37" t="s">
        <v>174</v>
      </c>
      <c r="C23" s="32"/>
      <c r="D23" s="33"/>
      <c r="E23" s="34"/>
      <c r="F23" s="35"/>
      <c r="G23" s="15"/>
      <c r="I23" s="30">
        <v>2</v>
      </c>
      <c r="J23" s="37" t="s">
        <v>112</v>
      </c>
      <c r="K23" s="32"/>
      <c r="L23" s="33"/>
      <c r="M23" s="54"/>
      <c r="N23" s="35"/>
      <c r="O23" s="15"/>
    </row>
    <row r="24" ht="29" customHeight="1" spans="1:15">
      <c r="A24" s="23" t="s">
        <v>166</v>
      </c>
      <c r="B24" s="38" t="s">
        <v>44</v>
      </c>
      <c r="C24" s="25"/>
      <c r="D24" s="26"/>
      <c r="E24" s="27"/>
      <c r="F24" s="28"/>
      <c r="G24" s="29"/>
      <c r="I24" s="30">
        <v>3</v>
      </c>
      <c r="J24" s="37" t="s">
        <v>113</v>
      </c>
      <c r="K24" s="32"/>
      <c r="L24" s="33"/>
      <c r="M24" s="54"/>
      <c r="N24" s="35"/>
      <c r="O24" s="15"/>
    </row>
    <row r="25" ht="29" customHeight="1" spans="1:15">
      <c r="A25" s="30">
        <v>1</v>
      </c>
      <c r="B25" s="37" t="s">
        <v>45</v>
      </c>
      <c r="C25" s="32"/>
      <c r="D25" s="33"/>
      <c r="E25" s="34"/>
      <c r="F25" s="35"/>
      <c r="G25" s="15"/>
      <c r="I25" s="30">
        <v>4</v>
      </c>
      <c r="J25" s="37" t="s">
        <v>175</v>
      </c>
      <c r="K25" s="32"/>
      <c r="L25" s="33"/>
      <c r="M25" s="54"/>
      <c r="N25" s="35"/>
      <c r="O25" s="15"/>
    </row>
    <row r="26" ht="29" customHeight="1" spans="1:15">
      <c r="A26" s="30">
        <v>2</v>
      </c>
      <c r="B26" s="39" t="s">
        <v>46</v>
      </c>
      <c r="C26" s="32"/>
      <c r="D26" s="33"/>
      <c r="E26" s="34"/>
      <c r="F26" s="35"/>
      <c r="G26" s="15"/>
      <c r="I26" s="30">
        <v>5</v>
      </c>
      <c r="J26" s="37" t="s">
        <v>115</v>
      </c>
      <c r="K26" s="32"/>
      <c r="L26" s="33"/>
      <c r="M26" s="54"/>
      <c r="N26" s="35"/>
      <c r="O26" s="15"/>
    </row>
    <row r="27" ht="24" spans="1:15">
      <c r="A27" s="30">
        <v>3</v>
      </c>
      <c r="B27" s="37" t="s">
        <v>176</v>
      </c>
      <c r="C27" s="32"/>
      <c r="D27" s="33"/>
      <c r="E27" s="34"/>
      <c r="F27" s="35"/>
      <c r="G27" s="15"/>
      <c r="I27" s="30">
        <v>6</v>
      </c>
      <c r="J27" s="37" t="s">
        <v>177</v>
      </c>
      <c r="K27" s="11"/>
      <c r="L27" s="12"/>
      <c r="M27" s="59"/>
      <c r="N27" s="14"/>
      <c r="O27" s="15"/>
    </row>
    <row r="28" spans="1:15">
      <c r="A28" s="30">
        <v>4</v>
      </c>
      <c r="B28" s="37" t="s">
        <v>48</v>
      </c>
      <c r="C28" s="32"/>
      <c r="D28" s="33"/>
      <c r="E28" s="34"/>
      <c r="F28" s="35"/>
      <c r="G28" s="15"/>
      <c r="I28" s="16" t="s">
        <v>178</v>
      </c>
      <c r="J28" s="17" t="s">
        <v>117</v>
      </c>
      <c r="K28" s="18"/>
      <c r="L28" s="19"/>
      <c r="M28" s="49"/>
      <c r="N28" s="21"/>
      <c r="O28" s="22"/>
    </row>
    <row r="29" spans="1:15">
      <c r="A29" s="23" t="s">
        <v>171</v>
      </c>
      <c r="B29" s="38" t="s">
        <v>49</v>
      </c>
      <c r="C29" s="25"/>
      <c r="D29" s="26"/>
      <c r="E29" s="27"/>
      <c r="F29" s="28"/>
      <c r="G29" s="29"/>
      <c r="I29" s="41" t="s">
        <v>149</v>
      </c>
      <c r="J29" s="52" t="s">
        <v>117</v>
      </c>
      <c r="K29" s="42"/>
      <c r="L29" s="43"/>
      <c r="M29" s="53"/>
      <c r="N29" s="45"/>
      <c r="O29" s="46"/>
    </row>
    <row r="30" spans="1:15">
      <c r="A30" s="30">
        <v>1</v>
      </c>
      <c r="B30" s="37" t="s">
        <v>179</v>
      </c>
      <c r="C30" s="32"/>
      <c r="D30" s="33"/>
      <c r="E30" s="34"/>
      <c r="F30" s="35"/>
      <c r="G30" s="15"/>
      <c r="I30" s="30">
        <v>1</v>
      </c>
      <c r="J30" s="37" t="s">
        <v>118</v>
      </c>
      <c r="K30" s="32"/>
      <c r="L30" s="33"/>
      <c r="M30" s="54"/>
      <c r="N30" s="35"/>
      <c r="O30" s="15"/>
    </row>
    <row r="31" spans="1:15">
      <c r="A31" s="36" t="s">
        <v>152</v>
      </c>
      <c r="B31" s="37" t="s">
        <v>180</v>
      </c>
      <c r="C31" s="32"/>
      <c r="D31" s="33"/>
      <c r="E31" s="34"/>
      <c r="F31" s="35"/>
      <c r="G31" s="15"/>
      <c r="I31" s="30">
        <v>2</v>
      </c>
      <c r="J31" s="37" t="s">
        <v>119</v>
      </c>
      <c r="K31" s="32"/>
      <c r="L31" s="33"/>
      <c r="M31" s="54"/>
      <c r="N31" s="35"/>
      <c r="O31" s="15"/>
    </row>
    <row r="32" spans="1:15">
      <c r="A32" s="36" t="s">
        <v>155</v>
      </c>
      <c r="B32" s="37" t="s">
        <v>181</v>
      </c>
      <c r="C32" s="32"/>
      <c r="D32" s="33"/>
      <c r="E32" s="34"/>
      <c r="F32" s="35"/>
      <c r="G32" s="15"/>
      <c r="I32" s="30">
        <v>3</v>
      </c>
      <c r="J32" s="47" t="s">
        <v>123</v>
      </c>
      <c r="K32" s="11"/>
      <c r="L32" s="12"/>
      <c r="M32" s="59"/>
      <c r="N32" s="14"/>
      <c r="O32" s="15"/>
    </row>
    <row r="33" spans="1:15">
      <c r="A33" s="36" t="s">
        <v>162</v>
      </c>
      <c r="B33" s="37" t="s">
        <v>182</v>
      </c>
      <c r="C33" s="32"/>
      <c r="D33" s="33"/>
      <c r="E33" s="34"/>
      <c r="F33" s="35"/>
      <c r="G33" s="15"/>
      <c r="I33" s="16" t="s">
        <v>183</v>
      </c>
      <c r="J33" s="17" t="s">
        <v>124</v>
      </c>
      <c r="K33" s="18"/>
      <c r="L33" s="19"/>
      <c r="M33" s="49"/>
      <c r="N33" s="21"/>
      <c r="O33" s="22"/>
    </row>
    <row r="34" spans="1:15">
      <c r="A34" s="36" t="s">
        <v>164</v>
      </c>
      <c r="B34" s="37" t="s">
        <v>184</v>
      </c>
      <c r="C34" s="32"/>
      <c r="D34" s="33"/>
      <c r="E34" s="34"/>
      <c r="F34" s="35"/>
      <c r="G34" s="15"/>
      <c r="I34" s="58" t="s">
        <v>149</v>
      </c>
      <c r="J34" s="52" t="s">
        <v>125</v>
      </c>
      <c r="K34" s="52"/>
      <c r="L34" s="52"/>
      <c r="M34" s="52"/>
      <c r="N34" s="52"/>
      <c r="O34" s="52"/>
    </row>
    <row r="35" spans="1:15">
      <c r="A35" s="30">
        <v>2</v>
      </c>
      <c r="B35" s="39" t="s">
        <v>51</v>
      </c>
      <c r="C35" s="32"/>
      <c r="D35" s="33"/>
      <c r="E35" s="34"/>
      <c r="F35" s="35"/>
      <c r="G35" s="15"/>
      <c r="I35" s="30">
        <v>1</v>
      </c>
      <c r="J35" s="60" t="s">
        <v>126</v>
      </c>
      <c r="K35" s="32"/>
      <c r="L35" s="33"/>
      <c r="M35" s="54"/>
      <c r="N35" s="35"/>
      <c r="O35" s="15"/>
    </row>
    <row r="36" spans="1:15">
      <c r="A36" s="23" t="s">
        <v>185</v>
      </c>
      <c r="B36" s="40" t="s">
        <v>53</v>
      </c>
      <c r="C36" s="25"/>
      <c r="D36" s="26"/>
      <c r="E36" s="27"/>
      <c r="F36" s="28"/>
      <c r="G36" s="29"/>
      <c r="I36" s="58" t="s">
        <v>166</v>
      </c>
      <c r="J36" s="52" t="s">
        <v>127</v>
      </c>
      <c r="K36" s="52"/>
      <c r="L36" s="52"/>
      <c r="M36" s="52"/>
      <c r="N36" s="52"/>
      <c r="O36" s="52"/>
    </row>
    <row r="37" spans="1:15">
      <c r="A37" s="30">
        <v>1</v>
      </c>
      <c r="B37" s="39" t="s">
        <v>186</v>
      </c>
      <c r="C37" s="32"/>
      <c r="D37" s="33"/>
      <c r="E37" s="34"/>
      <c r="F37" s="35"/>
      <c r="G37" s="15"/>
      <c r="I37" s="30">
        <v>1</v>
      </c>
      <c r="J37" s="37" t="s">
        <v>187</v>
      </c>
      <c r="K37" s="32"/>
      <c r="L37" s="33"/>
      <c r="M37" s="54"/>
      <c r="N37" s="35"/>
      <c r="O37" s="15"/>
    </row>
    <row r="38" spans="1:15">
      <c r="A38" s="30">
        <v>2</v>
      </c>
      <c r="B38" s="39" t="s">
        <v>188</v>
      </c>
      <c r="C38" s="32"/>
      <c r="D38" s="33"/>
      <c r="E38" s="34"/>
      <c r="F38" s="35"/>
      <c r="G38" s="15"/>
      <c r="I38" s="30">
        <v>2</v>
      </c>
      <c r="J38" s="37" t="s">
        <v>189</v>
      </c>
      <c r="K38" s="32"/>
      <c r="L38" s="33"/>
      <c r="M38" s="54"/>
      <c r="N38" s="35"/>
      <c r="O38" s="15"/>
    </row>
    <row r="39" spans="1:15">
      <c r="A39" s="30">
        <v>3</v>
      </c>
      <c r="B39" s="39" t="s">
        <v>56</v>
      </c>
      <c r="C39" s="32"/>
      <c r="D39" s="33"/>
      <c r="E39" s="34"/>
      <c r="F39" s="35"/>
      <c r="G39" s="15"/>
      <c r="I39" s="30">
        <v>3</v>
      </c>
      <c r="J39" s="37" t="s">
        <v>190</v>
      </c>
      <c r="K39" s="32"/>
      <c r="L39" s="33"/>
      <c r="M39" s="54"/>
      <c r="N39" s="35"/>
      <c r="O39" s="15"/>
    </row>
    <row r="40" spans="1:15">
      <c r="A40" s="30">
        <v>4</v>
      </c>
      <c r="B40" s="39" t="s">
        <v>57</v>
      </c>
      <c r="C40" s="32"/>
      <c r="D40" s="33"/>
      <c r="E40" s="34"/>
      <c r="F40" s="35"/>
      <c r="G40" s="15"/>
      <c r="I40" s="58" t="s">
        <v>171</v>
      </c>
      <c r="J40" s="52" t="s">
        <v>191</v>
      </c>
      <c r="K40" s="52"/>
      <c r="L40" s="52"/>
      <c r="M40" s="52"/>
      <c r="N40" s="52"/>
      <c r="O40" s="52"/>
    </row>
    <row r="41" spans="1:15">
      <c r="A41" s="23" t="s">
        <v>192</v>
      </c>
      <c r="B41" s="40" t="s">
        <v>58</v>
      </c>
      <c r="C41" s="25"/>
      <c r="D41" s="26"/>
      <c r="E41" s="27"/>
      <c r="F41" s="28"/>
      <c r="G41" s="29"/>
      <c r="I41" s="30">
        <v>1</v>
      </c>
      <c r="J41" s="37" t="s">
        <v>193</v>
      </c>
      <c r="K41" s="32"/>
      <c r="L41" s="33"/>
      <c r="M41" s="54"/>
      <c r="N41" s="35"/>
      <c r="O41" s="15"/>
    </row>
    <row r="42" spans="1:15">
      <c r="A42" s="30">
        <v>1</v>
      </c>
      <c r="B42" s="37" t="s">
        <v>59</v>
      </c>
      <c r="C42" s="32"/>
      <c r="D42" s="33"/>
      <c r="E42" s="34"/>
      <c r="F42" s="35"/>
      <c r="G42" s="15"/>
      <c r="I42" s="30">
        <v>2</v>
      </c>
      <c r="J42" s="37" t="s">
        <v>194</v>
      </c>
      <c r="K42" s="32"/>
      <c r="L42" s="33"/>
      <c r="M42" s="54"/>
      <c r="N42" s="35"/>
      <c r="O42" s="15"/>
    </row>
    <row r="43" spans="1:15">
      <c r="A43" s="30">
        <v>2</v>
      </c>
      <c r="B43" s="37" t="s">
        <v>60</v>
      </c>
      <c r="C43" s="32"/>
      <c r="D43" s="33"/>
      <c r="E43" s="34"/>
      <c r="F43" s="35"/>
      <c r="G43" s="15"/>
      <c r="I43" s="30">
        <v>3</v>
      </c>
      <c r="J43" s="37" t="s">
        <v>195</v>
      </c>
      <c r="K43" s="32"/>
      <c r="L43" s="33"/>
      <c r="M43" s="54"/>
      <c r="N43" s="35"/>
      <c r="O43" s="15"/>
    </row>
    <row r="44" spans="1:15">
      <c r="A44" s="30">
        <v>3</v>
      </c>
      <c r="B44" s="37" t="s">
        <v>61</v>
      </c>
      <c r="C44" s="32"/>
      <c r="D44" s="33"/>
      <c r="E44" s="34"/>
      <c r="F44" s="35"/>
      <c r="G44" s="15"/>
      <c r="I44" s="30">
        <v>4</v>
      </c>
      <c r="J44" s="37" t="s">
        <v>196</v>
      </c>
      <c r="K44" s="32"/>
      <c r="L44" s="33"/>
      <c r="M44" s="54"/>
      <c r="N44" s="35"/>
      <c r="O44" s="15"/>
    </row>
    <row r="45" spans="1:15">
      <c r="A45" s="30">
        <v>4</v>
      </c>
      <c r="B45" s="37" t="s">
        <v>62</v>
      </c>
      <c r="C45" s="32"/>
      <c r="D45" s="33"/>
      <c r="E45" s="34"/>
      <c r="F45" s="35"/>
      <c r="G45" s="15"/>
      <c r="I45" s="30">
        <v>5</v>
      </c>
      <c r="J45" s="37" t="s">
        <v>197</v>
      </c>
      <c r="K45" s="32"/>
      <c r="L45" s="33"/>
      <c r="M45" s="54"/>
      <c r="N45" s="35"/>
      <c r="O45" s="15"/>
    </row>
    <row r="46" spans="1:15">
      <c r="A46" s="30">
        <v>5</v>
      </c>
      <c r="B46" s="37" t="s">
        <v>63</v>
      </c>
      <c r="C46" s="32"/>
      <c r="D46" s="33"/>
      <c r="E46" s="34"/>
      <c r="F46" s="35"/>
      <c r="G46" s="15"/>
      <c r="I46" s="30">
        <v>6</v>
      </c>
      <c r="J46" s="37" t="s">
        <v>198</v>
      </c>
      <c r="K46" s="32"/>
      <c r="L46" s="33"/>
      <c r="M46" s="54"/>
      <c r="N46" s="35"/>
      <c r="O46" s="15"/>
    </row>
    <row r="47" spans="1:15">
      <c r="A47" s="30">
        <v>6</v>
      </c>
      <c r="B47" s="37" t="s">
        <v>132</v>
      </c>
      <c r="C47" s="32"/>
      <c r="D47" s="33"/>
      <c r="E47" s="34"/>
      <c r="F47" s="35"/>
      <c r="G47" s="15"/>
      <c r="I47" s="58" t="s">
        <v>185</v>
      </c>
      <c r="J47" s="52" t="s">
        <v>199</v>
      </c>
      <c r="K47" s="52"/>
      <c r="L47" s="52"/>
      <c r="M47" s="52"/>
      <c r="N47" s="52"/>
      <c r="O47" s="52"/>
    </row>
    <row r="48" spans="1:15">
      <c r="A48" s="16" t="s">
        <v>200</v>
      </c>
      <c r="B48" s="17" t="s">
        <v>64</v>
      </c>
      <c r="C48" s="18"/>
      <c r="D48" s="19"/>
      <c r="E48" s="20"/>
      <c r="F48" s="21"/>
      <c r="G48" s="22"/>
      <c r="I48" s="30">
        <v>1</v>
      </c>
      <c r="J48" s="37" t="s">
        <v>201</v>
      </c>
      <c r="K48" s="32"/>
      <c r="L48" s="33"/>
      <c r="M48" s="54"/>
      <c r="N48" s="35"/>
      <c r="O48" s="15"/>
    </row>
    <row r="49" spans="1:15">
      <c r="A49" s="41" t="s">
        <v>149</v>
      </c>
      <c r="B49" s="38" t="s">
        <v>65</v>
      </c>
      <c r="C49" s="42"/>
      <c r="D49" s="43"/>
      <c r="E49" s="44"/>
      <c r="F49" s="45"/>
      <c r="G49" s="46"/>
      <c r="I49" s="30">
        <v>2</v>
      </c>
      <c r="J49" s="37" t="s">
        <v>202</v>
      </c>
      <c r="K49" s="32"/>
      <c r="L49" s="33"/>
      <c r="M49" s="54"/>
      <c r="N49" s="35"/>
      <c r="O49" s="15"/>
    </row>
    <row r="50" spans="1:15">
      <c r="A50" s="30">
        <v>1</v>
      </c>
      <c r="B50" s="37" t="s">
        <v>66</v>
      </c>
      <c r="C50" s="32"/>
      <c r="D50" s="33"/>
      <c r="E50" s="34"/>
      <c r="F50" s="35"/>
      <c r="G50" s="15"/>
      <c r="I50" s="30">
        <v>3</v>
      </c>
      <c r="J50" s="37" t="s">
        <v>203</v>
      </c>
      <c r="K50" s="32"/>
      <c r="L50" s="33"/>
      <c r="M50" s="54"/>
      <c r="N50" s="35"/>
      <c r="O50" s="15"/>
    </row>
    <row r="51" spans="1:15">
      <c r="A51" s="30">
        <v>2</v>
      </c>
      <c r="B51" s="37" t="s">
        <v>204</v>
      </c>
      <c r="C51" s="32"/>
      <c r="D51" s="33"/>
      <c r="E51" s="34"/>
      <c r="F51" s="35"/>
      <c r="G51" s="15"/>
      <c r="I51" s="30">
        <v>4</v>
      </c>
      <c r="J51" s="37" t="s">
        <v>205</v>
      </c>
      <c r="K51" s="32"/>
      <c r="L51" s="33"/>
      <c r="M51" s="54"/>
      <c r="N51" s="35"/>
      <c r="O51" s="15"/>
    </row>
    <row r="52" spans="1:15">
      <c r="A52" s="23" t="s">
        <v>166</v>
      </c>
      <c r="B52" s="38" t="s">
        <v>68</v>
      </c>
      <c r="C52" s="25"/>
      <c r="D52" s="26"/>
      <c r="E52" s="27"/>
      <c r="F52" s="28"/>
      <c r="G52" s="29"/>
      <c r="I52" s="30">
        <v>5</v>
      </c>
      <c r="J52" s="37" t="s">
        <v>206</v>
      </c>
      <c r="K52" s="32"/>
      <c r="L52" s="33"/>
      <c r="M52" s="54"/>
      <c r="N52" s="35"/>
      <c r="O52" s="15"/>
    </row>
    <row r="53" spans="1:15">
      <c r="A53" s="30">
        <v>1</v>
      </c>
      <c r="B53" s="37" t="s">
        <v>70</v>
      </c>
      <c r="C53" s="32"/>
      <c r="D53" s="33"/>
      <c r="E53" s="34"/>
      <c r="F53" s="35"/>
      <c r="G53" s="15"/>
      <c r="I53" s="16" t="s">
        <v>207</v>
      </c>
      <c r="J53" s="17" t="s">
        <v>208</v>
      </c>
      <c r="K53" s="18"/>
      <c r="L53" s="19"/>
      <c r="M53" s="61"/>
      <c r="N53" s="21"/>
      <c r="O53" s="22"/>
    </row>
    <row r="54" spans="1:15">
      <c r="A54" s="30">
        <v>2</v>
      </c>
      <c r="B54" s="37" t="s">
        <v>71</v>
      </c>
      <c r="C54" s="32"/>
      <c r="D54" s="33"/>
      <c r="E54" s="34"/>
      <c r="F54" s="35"/>
      <c r="G54" s="15"/>
      <c r="I54" s="58" t="s">
        <v>149</v>
      </c>
      <c r="J54" s="52" t="s">
        <v>209</v>
      </c>
      <c r="K54" s="52"/>
      <c r="L54" s="52"/>
      <c r="M54" s="52"/>
      <c r="N54" s="52"/>
      <c r="O54" s="52"/>
    </row>
    <row r="55" spans="1:15">
      <c r="A55" s="23" t="s">
        <v>171</v>
      </c>
      <c r="B55" s="38" t="s">
        <v>72</v>
      </c>
      <c r="C55" s="25"/>
      <c r="D55" s="26"/>
      <c r="E55" s="27"/>
      <c r="F55" s="28"/>
      <c r="G55" s="29"/>
      <c r="I55" s="30">
        <v>1</v>
      </c>
      <c r="J55" s="60" t="s">
        <v>210</v>
      </c>
      <c r="K55" s="32"/>
      <c r="L55" s="33"/>
      <c r="M55" s="62"/>
      <c r="N55" s="35"/>
      <c r="O55" s="15"/>
    </row>
    <row r="56" spans="1:15">
      <c r="A56" s="30">
        <v>1</v>
      </c>
      <c r="B56" s="37" t="s">
        <v>73</v>
      </c>
      <c r="C56" s="32"/>
      <c r="D56" s="33"/>
      <c r="E56" s="34"/>
      <c r="F56" s="35"/>
      <c r="G56" s="15"/>
      <c r="I56" s="30">
        <v>2</v>
      </c>
      <c r="J56" s="60" t="s">
        <v>211</v>
      </c>
      <c r="K56" s="32"/>
      <c r="L56" s="33"/>
      <c r="M56" s="62"/>
      <c r="N56" s="35"/>
      <c r="O56" s="15"/>
    </row>
    <row r="57" spans="1:15">
      <c r="A57" s="30">
        <v>2</v>
      </c>
      <c r="B57" s="47" t="s">
        <v>212</v>
      </c>
      <c r="C57" s="32"/>
      <c r="D57" s="33"/>
      <c r="E57" s="34"/>
      <c r="F57" s="35"/>
      <c r="G57" s="15"/>
      <c r="I57" s="58" t="s">
        <v>166</v>
      </c>
      <c r="J57" s="52" t="s">
        <v>213</v>
      </c>
      <c r="K57" s="52"/>
      <c r="L57" s="52"/>
      <c r="M57" s="52"/>
      <c r="N57" s="52"/>
      <c r="O57" s="52"/>
    </row>
    <row r="58" spans="1:15">
      <c r="A58" s="23" t="s">
        <v>185</v>
      </c>
      <c r="B58" s="48" t="s">
        <v>75</v>
      </c>
      <c r="C58" s="25"/>
      <c r="D58" s="26"/>
      <c r="E58" s="27"/>
      <c r="F58" s="28"/>
      <c r="G58" s="29"/>
      <c r="I58" s="30">
        <v>1</v>
      </c>
      <c r="J58" s="60" t="s">
        <v>214</v>
      </c>
      <c r="K58" s="32"/>
      <c r="L58" s="33"/>
      <c r="M58" s="62"/>
      <c r="N58" s="35"/>
      <c r="O58" s="15"/>
    </row>
    <row r="59" spans="1:15">
      <c r="A59" s="30">
        <v>1</v>
      </c>
      <c r="B59" s="47" t="s">
        <v>76</v>
      </c>
      <c r="C59" s="32"/>
      <c r="D59" s="33"/>
      <c r="E59" s="34"/>
      <c r="F59" s="35"/>
      <c r="G59" s="15"/>
      <c r="I59" s="30">
        <v>2</v>
      </c>
      <c r="J59" s="60" t="s">
        <v>215</v>
      </c>
      <c r="K59" s="32"/>
      <c r="L59" s="33"/>
      <c r="M59" s="62"/>
      <c r="N59" s="35"/>
      <c r="O59" s="15"/>
    </row>
    <row r="60" spans="1:15">
      <c r="A60" s="30">
        <v>2</v>
      </c>
      <c r="B60" s="47" t="s">
        <v>77</v>
      </c>
      <c r="C60" s="32"/>
      <c r="D60" s="33"/>
      <c r="E60" s="34"/>
      <c r="F60" s="35"/>
      <c r="G60" s="15"/>
      <c r="I60" s="30">
        <v>3</v>
      </c>
      <c r="J60" s="60" t="s">
        <v>216</v>
      </c>
      <c r="K60" s="32"/>
      <c r="L60" s="33"/>
      <c r="M60" s="62"/>
      <c r="N60" s="35"/>
      <c r="O60" s="15"/>
    </row>
    <row r="61" spans="1:15">
      <c r="A61" s="30">
        <v>3</v>
      </c>
      <c r="B61" s="47" t="s">
        <v>78</v>
      </c>
      <c r="C61" s="32"/>
      <c r="D61" s="33"/>
      <c r="E61" s="34"/>
      <c r="F61" s="35"/>
      <c r="G61" s="15"/>
      <c r="I61" s="30">
        <v>4</v>
      </c>
      <c r="J61" s="60" t="s">
        <v>217</v>
      </c>
      <c r="K61" s="32"/>
      <c r="L61" s="33"/>
      <c r="M61" s="62"/>
      <c r="N61" s="35"/>
      <c r="O61" s="15"/>
    </row>
    <row r="62" spans="1:15">
      <c r="A62" s="23" t="s">
        <v>218</v>
      </c>
      <c r="B62" s="40" t="s">
        <v>79</v>
      </c>
      <c r="C62" s="25"/>
      <c r="D62" s="26"/>
      <c r="E62" s="27"/>
      <c r="F62" s="28"/>
      <c r="G62" s="29"/>
      <c r="I62" s="16" t="s">
        <v>219</v>
      </c>
      <c r="J62" s="17" t="s">
        <v>131</v>
      </c>
      <c r="K62" s="18"/>
      <c r="L62" s="19"/>
      <c r="M62" s="49"/>
      <c r="N62" s="19"/>
      <c r="O62" s="22"/>
    </row>
    <row r="63" spans="1:15">
      <c r="A63" s="30">
        <v>1</v>
      </c>
      <c r="B63" s="40" t="s">
        <v>79</v>
      </c>
      <c r="C63" s="32"/>
      <c r="D63" s="33"/>
      <c r="E63" s="34"/>
      <c r="F63" s="35"/>
      <c r="G63" s="15"/>
      <c r="I63" s="41" t="s">
        <v>149</v>
      </c>
      <c r="J63" s="52" t="s">
        <v>131</v>
      </c>
      <c r="K63" s="42"/>
      <c r="L63" s="43"/>
      <c r="M63" s="53"/>
      <c r="N63" s="45"/>
      <c r="O63" s="46"/>
    </row>
    <row r="64" spans="1:15">
      <c r="A64" s="16"/>
      <c r="B64" s="17"/>
      <c r="C64" s="18"/>
      <c r="D64" s="19"/>
      <c r="E64" s="49"/>
      <c r="F64" s="21"/>
      <c r="G64" s="22"/>
      <c r="I64" s="63">
        <v>1</v>
      </c>
      <c r="J64" s="64" t="s">
        <v>131</v>
      </c>
      <c r="K64" s="65"/>
      <c r="L64" s="66"/>
      <c r="M64" s="67"/>
      <c r="N64" s="68"/>
      <c r="O64" s="69"/>
    </row>
    <row r="65" spans="1:15">
      <c r="A65" s="41"/>
      <c r="B65" s="52"/>
      <c r="C65" s="42"/>
      <c r="D65" s="43"/>
      <c r="E65" s="53"/>
      <c r="F65" s="45"/>
      <c r="G65" s="46"/>
      <c r="I65" s="16" t="s">
        <v>220</v>
      </c>
      <c r="J65" s="17" t="s">
        <v>132</v>
      </c>
      <c r="K65" s="18"/>
      <c r="L65" s="19"/>
      <c r="M65" s="49"/>
      <c r="N65" s="21"/>
      <c r="O65" s="22"/>
    </row>
    <row r="66" spans="1:15">
      <c r="A66" s="30"/>
      <c r="B66" s="47"/>
      <c r="C66" s="32"/>
      <c r="D66" s="33"/>
      <c r="E66" s="54"/>
      <c r="F66" s="35"/>
      <c r="G66" s="15"/>
      <c r="I66" s="41" t="s">
        <v>149</v>
      </c>
      <c r="J66" s="52" t="s">
        <v>132</v>
      </c>
      <c r="K66" s="42"/>
      <c r="L66" s="43"/>
      <c r="M66" s="53"/>
      <c r="N66" s="45"/>
      <c r="O66" s="46"/>
    </row>
    <row r="67" spans="1:15">
      <c r="A67" s="30"/>
      <c r="B67" s="55"/>
      <c r="C67" s="32"/>
      <c r="D67" s="33"/>
      <c r="E67" s="54"/>
      <c r="F67" s="35"/>
      <c r="G67" s="15"/>
      <c r="I67" s="30">
        <v>1</v>
      </c>
      <c r="J67" s="60" t="s">
        <v>133</v>
      </c>
      <c r="K67" s="11"/>
      <c r="L67" s="12"/>
      <c r="M67" s="13"/>
      <c r="N67" s="12"/>
      <c r="O67" s="15"/>
    </row>
    <row r="68" spans="1:15">
      <c r="A68" s="30"/>
      <c r="B68" s="37"/>
      <c r="C68" s="32"/>
      <c r="D68" s="33"/>
      <c r="E68" s="54"/>
      <c r="F68" s="35"/>
      <c r="G68" s="15"/>
      <c r="I68" s="30">
        <v>2</v>
      </c>
      <c r="J68" s="39" t="s">
        <v>134</v>
      </c>
      <c r="K68" s="70"/>
      <c r="L68" s="71"/>
      <c r="M68" s="72"/>
      <c r="N68" s="71"/>
      <c r="O68" s="70"/>
    </row>
    <row r="69" spans="1:15">
      <c r="A69" s="30"/>
      <c r="B69" s="37"/>
      <c r="C69" s="32"/>
      <c r="D69" s="33"/>
      <c r="E69" s="54"/>
      <c r="F69" s="35"/>
      <c r="G69" s="15"/>
      <c r="I69" s="9">
        <v>3</v>
      </c>
      <c r="J69" s="39" t="s">
        <v>221</v>
      </c>
      <c r="K69" s="70"/>
      <c r="L69" s="71"/>
      <c r="M69" s="72"/>
      <c r="N69" s="71"/>
      <c r="O69" s="70"/>
    </row>
  </sheetData>
  <mergeCells count="12">
    <mergeCell ref="A1:O1"/>
    <mergeCell ref="D2:E2"/>
    <mergeCell ref="F2:G2"/>
    <mergeCell ref="L2:M2"/>
    <mergeCell ref="N2:O2"/>
    <mergeCell ref="A4:B4"/>
    <mergeCell ref="A2:A3"/>
    <mergeCell ref="B2:B3"/>
    <mergeCell ref="C2:C3"/>
    <mergeCell ref="I2:I3"/>
    <mergeCell ref="J2:J3"/>
    <mergeCell ref="K2:K3"/>
  </mergeCells>
  <pageMargins left="0.75" right="0.75" top="1" bottom="1" header="0.5" footer="0.5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计划表</vt:lpstr>
      <vt:lpstr>分类统计表</vt:lpstr>
      <vt:lpstr>项目分类统计表定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2021-11-11T11:19:00Z</dcterms:created>
  <dcterms:modified xsi:type="dcterms:W3CDTF">2025-11-07T04:38:14Z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KSOReadingLayout">
    <vt:bool>true</vt:bool>
  </property>
  <property fmtid="{D5CDD505-2E9C-101B-9397-08002B2CF9AE}" pid="4" name="ICV">
    <vt:lpwstr>3832E453A3964A46A21EEC0BEF87B710_13</vt:lpwstr>
  </property>
</Properties>
</file>