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审批表" sheetId="1" r:id="rId1"/>
  </sheets>
  <calcPr calcId="144525"/>
</workbook>
</file>

<file path=xl/sharedStrings.xml><?xml version="1.0" encoding="utf-8"?>
<sst xmlns="http://schemas.openxmlformats.org/spreadsheetml/2006/main" count="20" uniqueCount="20">
  <si>
    <t>乌恰县波斯坦铁列克乡人民政府2023年7-9月80岁以上老年人高龄生活津贴审批汇总表</t>
  </si>
  <si>
    <t xml:space="preserve"> 单位：波斯坦铁列克乡人民政府                                                                             时间：2023年9月5日</t>
  </si>
  <si>
    <t>单位</t>
  </si>
  <si>
    <t>类别</t>
  </si>
  <si>
    <t>岁数</t>
  </si>
  <si>
    <t>户数</t>
  </si>
  <si>
    <t>人数</t>
  </si>
  <si>
    <t>建档立卡脱贫户</t>
  </si>
  <si>
    <t>建档立卡脱贫户人数</t>
  </si>
  <si>
    <t>7-9月建档立卡脱贫户发放金额</t>
  </si>
  <si>
    <t>非建档立卡脱贫户户数</t>
  </si>
  <si>
    <t>非建档立卡脱贫户人数</t>
  </si>
  <si>
    <t>7-9月份非建档立卡脱贫户发放金额</t>
  </si>
  <si>
    <t>7-9月保障金额</t>
  </si>
  <si>
    <t>波斯坦铁列克乡人民政府</t>
  </si>
  <si>
    <t>80岁以上老人高龄生活津贴</t>
  </si>
  <si>
    <t>100岁以上</t>
  </si>
  <si>
    <t>90岁以上</t>
  </si>
  <si>
    <t>80-90岁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</si>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</sst>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A1" sqref="A1:L1"/>
    </sheetView>
  </sheetViews>
  <sheetFormatPr defaultColWidth="9" defaultRowHeight="14.1" outlineLevelRow="6"/>
  <cols>
    <col min="1" max="2" width="9" style="1"/>
    <col min="3" max="3" width="12.8828828828829" style="1" customWidth="1"/>
    <col min="4" max="5" width="9" style="1"/>
    <col min="6" max="6" width="10.2162162162162" style="1" customWidth="1"/>
    <col min="7" max="7" width="11.6666666666667" style="1" customWidth="1"/>
    <col min="8" max="8" width="10.7747747747748" style="1" customWidth="1"/>
    <col min="9" max="9" width="10.4414414414414" style="1" customWidth="1"/>
    <col min="10" max="10" width="16.2162162162162" style="1" customWidth="1"/>
    <col min="11" max="11" width="20.1081081081081" style="1" customWidth="1"/>
    <col min="12" max="12" width="13.4414414414414" style="1" customWidth="1"/>
    <col min="13" max="16383" width="9" style="1"/>
    <col min="16384" max="16384" width="9" style="2"/>
  </cols>
  <sheetData>
    <row r="1" s="1" customFormat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7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52.05" customHeight="1" spans="1:12">
      <c r="A4" s="7" t="s">
        <v>14</v>
      </c>
      <c r="B4" s="7" t="s">
        <v>15</v>
      </c>
      <c r="C4" s="8" t="s">
        <v>16</v>
      </c>
      <c r="D4" s="9">
        <v>1</v>
      </c>
      <c r="E4" s="9">
        <v>1</v>
      </c>
      <c r="F4" s="6">
        <v>1</v>
      </c>
      <c r="G4" s="6">
        <v>1</v>
      </c>
      <c r="H4" s="6">
        <f>(200*3)*G4</f>
        <v>600</v>
      </c>
      <c r="I4" s="9">
        <v>0</v>
      </c>
      <c r="J4" s="9">
        <v>0</v>
      </c>
      <c r="K4" s="13">
        <f>J4*(400*2)</f>
        <v>0</v>
      </c>
      <c r="L4" s="14">
        <f>H4+K4</f>
        <v>600</v>
      </c>
    </row>
    <row r="5" s="1" customFormat="1" ht="52.05" customHeight="1" spans="1:12">
      <c r="A5" s="10"/>
      <c r="B5" s="10"/>
      <c r="C5" s="8" t="s">
        <v>17</v>
      </c>
      <c r="D5" s="9">
        <v>14</v>
      </c>
      <c r="E5" s="9">
        <v>14</v>
      </c>
      <c r="F5" s="6">
        <v>4</v>
      </c>
      <c r="G5" s="6">
        <v>4</v>
      </c>
      <c r="H5" s="6">
        <v>1440</v>
      </c>
      <c r="I5" s="9">
        <v>10</v>
      </c>
      <c r="J5" s="9">
        <v>10</v>
      </c>
      <c r="K5" s="13">
        <v>3600</v>
      </c>
      <c r="L5" s="14">
        <f>H5+K5</f>
        <v>5040</v>
      </c>
    </row>
    <row r="6" s="1" customFormat="1" ht="52.05" customHeight="1" spans="1:16384">
      <c r="A6" s="10"/>
      <c r="B6" s="10"/>
      <c r="C6" s="8" t="s">
        <v>18</v>
      </c>
      <c r="D6" s="9">
        <v>93</v>
      </c>
      <c r="E6" s="9">
        <v>93</v>
      </c>
      <c r="F6" s="6">
        <v>30</v>
      </c>
      <c r="G6" s="6">
        <v>30</v>
      </c>
      <c r="H6" s="6">
        <f>G6*150</f>
        <v>4500</v>
      </c>
      <c r="I6" s="9">
        <v>63</v>
      </c>
      <c r="J6" s="9">
        <v>63</v>
      </c>
      <c r="K6" s="13">
        <v>9400</v>
      </c>
      <c r="L6" s="14">
        <f>H6+K6</f>
        <v>13900</v>
      </c>
      <c r="XFD6" s="2"/>
    </row>
    <row r="7" s="1" customFormat="1" ht="52.05" customHeight="1" spans="1:12">
      <c r="A7" s="11"/>
      <c r="B7" s="11"/>
      <c r="C7" s="12" t="s">
        <v>19</v>
      </c>
      <c r="D7" s="9">
        <f>SUM(D4:D6)</f>
        <v>108</v>
      </c>
      <c r="E7" s="9">
        <f t="shared" ref="D7:L7" si="0">SUM(E4:E6)</f>
        <v>108</v>
      </c>
      <c r="F7" s="6">
        <f t="shared" si="0"/>
        <v>35</v>
      </c>
      <c r="G7" s="6">
        <f t="shared" si="0"/>
        <v>35</v>
      </c>
      <c r="H7" s="6">
        <f t="shared" si="0"/>
        <v>6540</v>
      </c>
      <c r="I7" s="9">
        <f t="shared" si="0"/>
        <v>73</v>
      </c>
      <c r="J7" s="9">
        <f t="shared" si="0"/>
        <v>73</v>
      </c>
      <c r="K7" s="13">
        <f t="shared" si="0"/>
        <v>13000</v>
      </c>
      <c r="L7" s="14">
        <f t="shared" si="0"/>
        <v>19540</v>
      </c>
    </row>
  </sheetData>
  <mergeCells count="4">
    <mergeCell ref="A1:L1"/>
    <mergeCell ref="A2:L2"/>
    <mergeCell ref="A4:A7"/>
    <mergeCell ref="B4:B7"/>
  </mergeCells>
  <pageMargins left="0.275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王文革</cp:lastModifiedBy>
  <dcterms:created xsi:type="dcterms:W3CDTF">2022-02-15T09:00:00Z</dcterms:created>
  <dcterms:modified xsi:type="dcterms:W3CDTF">2023-09-27T02:44:13Z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0A00B844E920401AA19B0E580CFA4710_13</vt:lpwstr>
  </property>
</Properties>
</file>