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05" tabRatio="681" activeTab="0"/>
  </bookViews>
  <sheets>
    <sheet name="营养餐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<sst xmlns="http://schemas.openxmlformats.org/spreadsheetml/2006/main" count="30" uniqueCount="30">
  <si>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附件6：</t>
  </si>
  <si>
    <t>2024年农村义务教育学生营养膳食补助
（第一批中央直达资金）分配表</t>
  </si>
  <si>
    <t>序号</t>
  </si>
  <si>
    <t>学校名称</t>
  </si>
  <si>
    <t>营养改善计划实名制系统学生数</t>
  </si>
  <si>
    <t>每日标准/元</t>
  </si>
  <si>
    <t>本次享受天数</t>
  </si>
  <si>
    <t>本次分配资金/元</t>
  </si>
  <si>
    <t>备注</t>
  </si>
  <si>
    <t>乌恰县实验中学</t>
  </si>
  <si>
    <t>乌恰县黑孜苇中学</t>
  </si>
  <si>
    <t>乌恰县实验小学</t>
  </si>
  <si>
    <t>乌恰县黑孜苇小学</t>
  </si>
  <si>
    <t>乌恰县康苏镇小学</t>
  </si>
  <si>
    <t>乌恰县吾合沙鲁乡小学</t>
  </si>
  <si>
    <t>乌恰县乌鲁克恰提乡小学</t>
  </si>
  <si>
    <t>乌恰县乌鲁克恰提乡焦于力干小学</t>
  </si>
  <si>
    <t>乌恰县吉根乡小学</t>
  </si>
  <si>
    <t>乌恰县康苏镇克孜勒苏村小学</t>
  </si>
  <si>
    <t>乌恰县膘尔托阔依乡小学</t>
  </si>
  <si>
    <t>乌恰县膘尔托阔依乡膘尔托阔依村小学</t>
  </si>
  <si>
    <t>乌恰县波斯坦铁列克乡种羊场小学</t>
  </si>
  <si>
    <t>乌恰县波斯坦铁列克乡居鲁克巴什村小学</t>
  </si>
  <si>
    <t>乌恰县波斯坦铁列克乡乔尔波村小学</t>
  </si>
  <si>
    <t>乌恰县铁列克乡小学</t>
  </si>
  <si>
    <t>乌恰县铁列克乡哈拉铁克小学</t>
  </si>
  <si>
    <t>乌恰县巴音库鲁提乡巴音库鲁提村小学</t>
  </si>
  <si>
    <t>乌恰县巴音库鲁提乡克孜勒阿根村小学</t>
  </si>
  <si>
    <t>乌恰县托云乡小学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</si>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</sst>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  <numFmt numFmtId="180" formatCode="0.00_ "/>
  </numFmts>
  <fonts count="46">
    <font>
      <sz val="12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0" borderId="0">
      <alignment vertical="center"/>
      <protection/>
    </xf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5" fillId="0" borderId="0">
      <alignment vertical="center"/>
      <protection/>
    </xf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0" fillId="0" borderId="0">
      <alignment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25" fillId="31" borderId="0" applyNumberFormat="0" applyBorder="0" applyAlignment="0" applyProtection="0"/>
    <xf numFmtId="0" fontId="0" fillId="0" borderId="0">
      <alignment/>
      <protection/>
    </xf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43" fontId="45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</cellXfs>
  <cellStyles count="82">
    <cellStyle name="Normal" xfId="0"/>
    <cellStyle name="Currency [0]" xfId="15"/>
    <cellStyle name="Currency" xfId="16"/>
    <cellStyle name="常规 2 2 4" xfId="17"/>
    <cellStyle name="常规 2 2 2 2" xfId="18"/>
    <cellStyle name="20% - 强调文字颜色 3" xfId="19"/>
    <cellStyle name="输入" xfId="20"/>
    <cellStyle name="常规 2 3 3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常规 2 5" xfId="37"/>
    <cellStyle name="解释性文本" xfId="38"/>
    <cellStyle name="标题 1" xfId="39"/>
    <cellStyle name="标题 2" xfId="40"/>
    <cellStyle name="常规 5 2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常规 2 2 2" xfId="56"/>
    <cellStyle name="20% - 强调文字颜色 1" xfId="57"/>
    <cellStyle name="40% - 强调文字颜色 1" xfId="58"/>
    <cellStyle name="常规 2 2 3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40% - 强调文字颜色 6" xfId="72"/>
    <cellStyle name="常规 2 3 2" xfId="73"/>
    <cellStyle name="60% - 强调文字颜色 6" xfId="74"/>
    <cellStyle name="常规 2" xfId="75"/>
    <cellStyle name="常规 2 3 2 2" xfId="76"/>
    <cellStyle name="常规 2 4" xfId="77"/>
    <cellStyle name="常规 2 6" xfId="78"/>
    <cellStyle name="常规 2 4 2" xfId="79"/>
    <cellStyle name="常规 2 5 2" xfId="80"/>
    <cellStyle name="常规 3" xfId="81"/>
    <cellStyle name="常规 3 2" xfId="82"/>
    <cellStyle name="常规 3 3" xfId="83"/>
    <cellStyle name="常规 3 4" xfId="84"/>
    <cellStyle name="常规 4" xfId="85"/>
    <cellStyle name="常规 4 2" xfId="86"/>
    <cellStyle name="常规 4 2 2" xfId="87"/>
    <cellStyle name="常规 4 3" xfId="88"/>
    <cellStyle name="常规 5" xfId="89"/>
    <cellStyle name="常规 5 3" xfId="90"/>
    <cellStyle name="常规 6 2" xfId="91"/>
    <cellStyle name="常规 7" xfId="92"/>
    <cellStyle name="常规 7 2" xfId="93"/>
    <cellStyle name="常规 8" xfId="94"/>
    <cellStyle name="千位分隔 2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SheetLayoutView="100" workbookViewId="0" topLeftCell="A10">
      <selection activeCell="N21" sqref="N21"/>
    </sheetView>
  </sheetViews>
  <sheetFormatPr defaultColWidth="9.00390625" defaultRowHeight="14.25"/>
  <cols>
    <col min="1" max="1" width="5.75390625" style="0" customWidth="1"/>
    <col min="2" max="2" width="32.00390625" style="0" customWidth="1"/>
    <col min="3" max="3" width="11.375" style="0" customWidth="1"/>
    <col min="4" max="4" width="6.125" style="0" customWidth="1"/>
    <col min="5" max="5" width="7.875" style="0" customWidth="1"/>
    <col min="6" max="6" width="12.625" style="0" customWidth="1"/>
    <col min="7" max="7" width="3.875" style="0" customWidth="1"/>
    <col min="8" max="8" width="11.50390625" style="0" customWidth="1"/>
  </cols>
  <sheetData>
    <row r="1" spans="1:7" s="1" customFormat="1" ht="25.5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54.75" customHeight="1">
      <c r="A2" s="4" t="s">
        <v>1</v>
      </c>
      <c r="B2" s="5"/>
      <c r="C2" s="5"/>
      <c r="D2" s="5"/>
      <c r="E2" s="5"/>
      <c r="F2" s="5"/>
      <c r="G2" s="5"/>
    </row>
    <row r="3" spans="1:7" ht="4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</row>
    <row r="4" spans="1:7" ht="24.75" customHeight="1">
      <c r="A4" s="8">
        <v>1</v>
      </c>
      <c r="B4" s="9" t="s">
        <v>9</v>
      </c>
      <c r="C4" s="10">
        <v>1031</v>
      </c>
      <c r="D4" s="11">
        <v>5</v>
      </c>
      <c r="E4" s="11">
        <v>186</v>
      </c>
      <c r="F4" s="12">
        <f>E4*D4*C4-2250</f>
        <v>956580</v>
      </c>
      <c r="G4" s="13"/>
    </row>
    <row r="5" spans="1:7" ht="24.75" customHeight="1">
      <c r="A5" s="8">
        <v>2</v>
      </c>
      <c r="B5" s="9" t="s">
        <v>10</v>
      </c>
      <c r="C5" s="10">
        <v>463</v>
      </c>
      <c r="D5" s="11">
        <v>5</v>
      </c>
      <c r="E5" s="11">
        <v>186</v>
      </c>
      <c r="F5" s="12">
        <f aca="true" t="shared" si="0" ref="F5:F23">E5*D5*C5</f>
        <v>430590</v>
      </c>
      <c r="G5" s="13"/>
    </row>
    <row r="6" spans="1:7" ht="24.75" customHeight="1">
      <c r="A6" s="8">
        <v>3</v>
      </c>
      <c r="B6" s="14" t="s">
        <v>11</v>
      </c>
      <c r="C6" s="10">
        <v>230</v>
      </c>
      <c r="D6" s="11">
        <v>5</v>
      </c>
      <c r="E6" s="11">
        <v>186</v>
      </c>
      <c r="F6" s="12">
        <f t="shared" si="0"/>
        <v>213900</v>
      </c>
      <c r="G6" s="13"/>
    </row>
    <row r="7" spans="1:7" ht="24.75" customHeight="1">
      <c r="A7" s="8">
        <v>4</v>
      </c>
      <c r="B7" s="14" t="s">
        <v>12</v>
      </c>
      <c r="C7" s="10">
        <v>214</v>
      </c>
      <c r="D7" s="11">
        <v>5</v>
      </c>
      <c r="E7" s="11">
        <v>186</v>
      </c>
      <c r="F7" s="12">
        <f t="shared" si="0"/>
        <v>199020</v>
      </c>
      <c r="G7" s="13"/>
    </row>
    <row r="8" spans="1:7" ht="24.75" customHeight="1">
      <c r="A8" s="8">
        <v>5</v>
      </c>
      <c r="B8" s="14" t="s">
        <v>13</v>
      </c>
      <c r="C8" s="10">
        <v>175</v>
      </c>
      <c r="D8" s="11">
        <v>5</v>
      </c>
      <c r="E8" s="11">
        <v>186</v>
      </c>
      <c r="F8" s="12">
        <f t="shared" si="0"/>
        <v>162750</v>
      </c>
      <c r="G8" s="13"/>
    </row>
    <row r="9" spans="1:7" ht="24.75" customHeight="1">
      <c r="A9" s="8">
        <v>6</v>
      </c>
      <c r="B9" s="14" t="s">
        <v>14</v>
      </c>
      <c r="C9" s="10">
        <v>113</v>
      </c>
      <c r="D9" s="11">
        <v>5</v>
      </c>
      <c r="E9" s="11">
        <v>186</v>
      </c>
      <c r="F9" s="12">
        <f t="shared" si="0"/>
        <v>105090</v>
      </c>
      <c r="G9" s="13"/>
    </row>
    <row r="10" spans="1:7" ht="24.75" customHeight="1">
      <c r="A10" s="8">
        <v>7</v>
      </c>
      <c r="B10" s="14" t="s">
        <v>15</v>
      </c>
      <c r="C10" s="10">
        <v>218</v>
      </c>
      <c r="D10" s="11">
        <v>5</v>
      </c>
      <c r="E10" s="11">
        <v>186</v>
      </c>
      <c r="F10" s="12">
        <f t="shared" si="0"/>
        <v>202740</v>
      </c>
      <c r="G10" s="13"/>
    </row>
    <row r="11" spans="1:7" ht="24.75" customHeight="1">
      <c r="A11" s="8">
        <v>8</v>
      </c>
      <c r="B11" s="14" t="s">
        <v>16</v>
      </c>
      <c r="C11" s="10">
        <v>174</v>
      </c>
      <c r="D11" s="11">
        <v>5</v>
      </c>
      <c r="E11" s="11">
        <v>186</v>
      </c>
      <c r="F11" s="12">
        <f t="shared" si="0"/>
        <v>161820</v>
      </c>
      <c r="G11" s="13"/>
    </row>
    <row r="12" spans="1:7" ht="24.75" customHeight="1">
      <c r="A12" s="8">
        <v>9</v>
      </c>
      <c r="B12" s="14" t="s">
        <v>17</v>
      </c>
      <c r="C12" s="10">
        <v>220</v>
      </c>
      <c r="D12" s="11">
        <v>5</v>
      </c>
      <c r="E12" s="11">
        <v>186</v>
      </c>
      <c r="F12" s="12">
        <f t="shared" si="0"/>
        <v>204600</v>
      </c>
      <c r="G12" s="13"/>
    </row>
    <row r="13" spans="1:7" ht="24.75" customHeight="1">
      <c r="A13" s="8">
        <v>10</v>
      </c>
      <c r="B13" s="14" t="s">
        <v>18</v>
      </c>
      <c r="C13" s="10">
        <v>242</v>
      </c>
      <c r="D13" s="11">
        <v>5</v>
      </c>
      <c r="E13" s="11">
        <v>186</v>
      </c>
      <c r="F13" s="12">
        <f t="shared" si="0"/>
        <v>225060</v>
      </c>
      <c r="G13" s="13"/>
    </row>
    <row r="14" spans="1:7" ht="24.75" customHeight="1">
      <c r="A14" s="8">
        <v>11</v>
      </c>
      <c r="B14" s="14" t="s">
        <v>19</v>
      </c>
      <c r="C14" s="10">
        <v>379</v>
      </c>
      <c r="D14" s="11">
        <v>5</v>
      </c>
      <c r="E14" s="11">
        <v>186</v>
      </c>
      <c r="F14" s="12">
        <f t="shared" si="0"/>
        <v>352470</v>
      </c>
      <c r="G14" s="13"/>
    </row>
    <row r="15" spans="1:7" ht="24.75" customHeight="1">
      <c r="A15" s="8">
        <v>12</v>
      </c>
      <c r="B15" s="14" t="s">
        <v>20</v>
      </c>
      <c r="C15" s="10">
        <v>137</v>
      </c>
      <c r="D15" s="11">
        <v>5</v>
      </c>
      <c r="E15" s="11">
        <v>186</v>
      </c>
      <c r="F15" s="12">
        <f t="shared" si="0"/>
        <v>127410</v>
      </c>
      <c r="G15" s="13"/>
    </row>
    <row r="16" spans="1:7" ht="24.75" customHeight="1">
      <c r="A16" s="8">
        <v>13</v>
      </c>
      <c r="B16" s="9" t="s">
        <v>21</v>
      </c>
      <c r="C16" s="10">
        <v>773</v>
      </c>
      <c r="D16" s="11">
        <v>5</v>
      </c>
      <c r="E16" s="11">
        <v>186</v>
      </c>
      <c r="F16" s="12">
        <f t="shared" si="0"/>
        <v>718890</v>
      </c>
      <c r="G16" s="13"/>
    </row>
    <row r="17" spans="1:7" ht="24.75" customHeight="1">
      <c r="A17" s="8">
        <v>14</v>
      </c>
      <c r="B17" s="9" t="s">
        <v>22</v>
      </c>
      <c r="C17" s="10">
        <v>469</v>
      </c>
      <c r="D17" s="11">
        <v>5</v>
      </c>
      <c r="E17" s="11">
        <v>186</v>
      </c>
      <c r="F17" s="12">
        <f t="shared" si="0"/>
        <v>436170</v>
      </c>
      <c r="G17" s="13"/>
    </row>
    <row r="18" spans="1:7" ht="24.75" customHeight="1">
      <c r="A18" s="8">
        <v>15</v>
      </c>
      <c r="B18" s="14" t="s">
        <v>23</v>
      </c>
      <c r="C18" s="10">
        <v>192</v>
      </c>
      <c r="D18" s="11">
        <v>5</v>
      </c>
      <c r="E18" s="11">
        <v>186</v>
      </c>
      <c r="F18" s="12">
        <f t="shared" si="0"/>
        <v>178560</v>
      </c>
      <c r="G18" s="13"/>
    </row>
    <row r="19" spans="1:7" ht="24.75" customHeight="1">
      <c r="A19" s="8">
        <v>16</v>
      </c>
      <c r="B19" s="14" t="s">
        <v>24</v>
      </c>
      <c r="C19" s="10">
        <v>267</v>
      </c>
      <c r="D19" s="11">
        <v>5</v>
      </c>
      <c r="E19" s="11">
        <v>186</v>
      </c>
      <c r="F19" s="12">
        <f t="shared" si="0"/>
        <v>248310</v>
      </c>
      <c r="G19" s="13"/>
    </row>
    <row r="20" spans="1:7" ht="24.75" customHeight="1">
      <c r="A20" s="8">
        <v>17</v>
      </c>
      <c r="B20" s="14" t="s">
        <v>25</v>
      </c>
      <c r="C20" s="10">
        <v>150</v>
      </c>
      <c r="D20" s="11">
        <v>5</v>
      </c>
      <c r="E20" s="11">
        <v>186</v>
      </c>
      <c r="F20" s="12">
        <f t="shared" si="0"/>
        <v>139500</v>
      </c>
      <c r="G20" s="13"/>
    </row>
    <row r="21" spans="1:7" ht="24.75" customHeight="1">
      <c r="A21" s="8">
        <v>18</v>
      </c>
      <c r="B21" s="14" t="s">
        <v>26</v>
      </c>
      <c r="C21" s="10">
        <v>106</v>
      </c>
      <c r="D21" s="11">
        <v>5</v>
      </c>
      <c r="E21" s="11">
        <v>186</v>
      </c>
      <c r="F21" s="12">
        <f t="shared" si="0"/>
        <v>98580</v>
      </c>
      <c r="G21" s="13"/>
    </row>
    <row r="22" spans="1:7" ht="24.75" customHeight="1">
      <c r="A22" s="8">
        <v>19</v>
      </c>
      <c r="B22" s="14" t="s">
        <v>27</v>
      </c>
      <c r="C22" s="10">
        <v>241</v>
      </c>
      <c r="D22" s="11">
        <v>5</v>
      </c>
      <c r="E22" s="11">
        <v>186</v>
      </c>
      <c r="F22" s="12">
        <f t="shared" si="0"/>
        <v>224130</v>
      </c>
      <c r="G22" s="13"/>
    </row>
    <row r="23" spans="1:7" ht="24.75" customHeight="1">
      <c r="A23" s="8">
        <v>20</v>
      </c>
      <c r="B23" s="14" t="s">
        <v>28</v>
      </c>
      <c r="C23" s="10">
        <v>141</v>
      </c>
      <c r="D23" s="11">
        <v>5</v>
      </c>
      <c r="E23" s="11">
        <v>186</v>
      </c>
      <c r="F23" s="12">
        <f t="shared" si="0"/>
        <v>131130</v>
      </c>
      <c r="G23" s="13"/>
    </row>
    <row r="24" spans="1:7" ht="24.75" customHeight="1">
      <c r="A24" s="15" t="s">
        <v>29</v>
      </c>
      <c r="B24" s="16"/>
      <c r="C24" s="8">
        <f>SUM(C4:C23)</f>
        <v>5935</v>
      </c>
      <c r="D24" s="8"/>
      <c r="E24" s="8"/>
      <c r="F24" s="17">
        <f>SUM(F4:F23)</f>
        <v>5517300</v>
      </c>
      <c r="G24" s="13"/>
    </row>
  </sheetData>
  <sheetProtection/>
  <mergeCells count="3">
    <mergeCell ref="A1:G1"/>
    <mergeCell ref="A2:G2"/>
    <mergeCell ref="A24:B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2021-10-05T05:43:49Z</cp:lastPrinted>
  <dcterms:created xsi:type="dcterms:W3CDTF">2009-04-22T09:45:59Z</dcterms:created>
  <dcterms:modified xsi:type="dcterms:W3CDTF">2024-02-22T10:59:17Z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2052-10.8.2.6870</vt:lpwstr>
  </property>
  <property fmtid="{D5CDD505-2E9C-101B-9397-08002B2CF9AE}" pid="4" name="KSORubyTemplate">
    <vt:lpwstr>14</vt:lpwstr>
  </property>
  <property fmtid="{D5CDD505-2E9C-101B-9397-08002B2CF9AE}" pid="5" name="KSOReadingLayo">
    <vt:bool>false</vt:bool>
  </property>
  <property fmtid="{D5CDD505-2E9C-101B-9397-08002B2CF9AE}" pid="6" name="I">
    <vt:lpwstr>4AE845A69F1B4963929071BA3F0C6E47</vt:lpwstr>
  </property>
</Properties>
</file>